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75" windowWidth="8460" windowHeight="6000" tabRatio="60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<sst xmlns="http://schemas.openxmlformats.org/spreadsheetml/2006/main" count="596" uniqueCount="302">
  <si>
    <t>Ед.</t>
  </si>
  <si>
    <t>Отпускная</t>
  </si>
  <si>
    <t>Фирма</t>
  </si>
  <si>
    <t>изм.</t>
  </si>
  <si>
    <t>ЦЕНА</t>
  </si>
  <si>
    <t>(руб.)</t>
  </si>
  <si>
    <t>кг</t>
  </si>
  <si>
    <t>кг/л</t>
  </si>
  <si>
    <t>Русинвест</t>
  </si>
  <si>
    <t>Сахарная свекла</t>
  </si>
  <si>
    <t>Свекла сахарная, столовая и кормовая</t>
  </si>
  <si>
    <t>Пшеница яровая и озимая, подсолнечник, картофель, свекла сахарная, лен долгунец и др.</t>
  </si>
  <si>
    <t>Повышение урожайности, устойчивость к болезням, ускорение созреваемости.</t>
  </si>
  <si>
    <t>ВАSF</t>
  </si>
  <si>
    <t xml:space="preserve">                                                                                                  РАДЕНТИЦИДЫ ( 100 кв. м. )</t>
  </si>
  <si>
    <t>Зерно злаковых культур, сои-бобов, обработка складов, зернохранилищ</t>
  </si>
  <si>
    <t>Вредители запасов (кроме клещей)</t>
  </si>
  <si>
    <t>Вредный объект</t>
  </si>
  <si>
    <t>Культура</t>
  </si>
  <si>
    <t>Пыльная головня, твердая головня, каменная головня, ложная головня,  плесневение семян, корневых гнилей и др.</t>
  </si>
  <si>
    <t xml:space="preserve">Соя, горох на зерно </t>
  </si>
  <si>
    <t>Вредная черепашка, пьявица, тли, трипсы, злаковые мухи, зерновые мухи</t>
  </si>
  <si>
    <t>Агрорус</t>
  </si>
  <si>
    <t>Пшеница, ячмени, рапс,картофель, плодовые, овощные</t>
  </si>
  <si>
    <t>Поля под все культуры, пары, сады,объекты транспорта, связи и др.</t>
  </si>
  <si>
    <t>произ-ль</t>
  </si>
  <si>
    <t xml:space="preserve">           Норма</t>
  </si>
  <si>
    <t xml:space="preserve">          расхода</t>
  </si>
  <si>
    <t xml:space="preserve">           на 1 га(т)</t>
  </si>
  <si>
    <t>Картофель, кукуруза</t>
  </si>
  <si>
    <t>Однолетние двудольные сорняки</t>
  </si>
  <si>
    <t xml:space="preserve">Однолетние двудольные, в т.ч. устойчивые к 2,4-Д и 2М-4Х, и некоторые многолетние двудольные сорняки(бодяк и др.)     </t>
  </si>
  <si>
    <t>Однолетние и многолетние злаковые сорняки</t>
  </si>
  <si>
    <t>Пшеница яровая и озимая, ячмень</t>
  </si>
  <si>
    <t>Однолетние двудольные, в. т. ч. марь белая, щирица  жминдовидная</t>
  </si>
  <si>
    <t>Пшеница яровая и озимая, овес, ячмень, просо, кукуруза, свекла сахарная,рапс, газон</t>
  </si>
  <si>
    <t>Пшеница яровая и озимая, ячмень, овес</t>
  </si>
  <si>
    <t>Свекла сахарная, столовая и кормовая, лен, соя, морковь, капуста, лук, картофель, подсолнечник, томаты</t>
  </si>
  <si>
    <t>Картофель, морковь, соя, кукуруза</t>
  </si>
  <si>
    <t xml:space="preserve">Однолетние двудольные и злаковые сорняки. Почвенный </t>
  </si>
  <si>
    <t>Однолетние злаковые и двудольные сорняки</t>
  </si>
  <si>
    <t>Однолетние двудольные, в т.ч. щирица, и некоторые однолетние злаковые сорняки</t>
  </si>
  <si>
    <t>Прилипатель</t>
  </si>
  <si>
    <t>Однолетние и многолетние злаковые (пырей ползучий), некоторые двудольные сорняки</t>
  </si>
  <si>
    <t>Свекла сахарная, столовая,картофель,лен-долгунец, соя, томаты</t>
  </si>
  <si>
    <t>Виды осота, ромашки, горца</t>
  </si>
  <si>
    <t xml:space="preserve"> Сплошного действия</t>
  </si>
  <si>
    <t>Однолетние злаковые (просо куриное, сорго полевое, щетинники), многолетние злаковые (пырей ползучий)сорняки</t>
  </si>
  <si>
    <t>Картофель, виноград, томаты, подсолнечник</t>
  </si>
  <si>
    <t>Мучнистая роса, фитофтороз, альтернариоз, оидиум, серая гниль, фомоз, милдью</t>
  </si>
  <si>
    <t>Клоп вредная черепашка, злаковая тля, хлебный клопик, подгрызающие совки, тли, картофельная моль, колорадский жук, картофельная коровка, белянки,  саранчовые и т.д.</t>
  </si>
  <si>
    <t>Пшеница, ржь, овес, зернобобовые, свекла, капуста, картофель</t>
  </si>
  <si>
    <t>Пшеница яровая, озимая</t>
  </si>
  <si>
    <t>Свекла сахарная, рапс, горчица, подсолнечник, пшеница, горох, картофель</t>
  </si>
  <si>
    <t>Тля, проволочник, долгоносики, трипсы, блошки,колорад. Жук, вредители всходов, внутрестеблевые мошки, хлебная жужелица</t>
  </si>
  <si>
    <t>Пшеница, свекла, картофель, овощные культуры, зернохранилища</t>
  </si>
  <si>
    <t>Пшеница, ячмень, горох, соя, свекла, кукуруза, виноград, вишня, томат, морковь, рапс, зернохранилища</t>
  </si>
  <si>
    <t>Клопы, тли, совки, долгоносик, саранча, пьявица, клещи, листоверки, вредители запасов, колорадский жук</t>
  </si>
  <si>
    <t>Трипсы, тля, долгоносик, блошки, зерновки и др.</t>
  </si>
  <si>
    <t>Однолетние злаковые и некоторые двудольные сорняки</t>
  </si>
  <si>
    <t>Зерновые,овощные, масляничные, технические культуры, зернохранилища и проч.</t>
  </si>
  <si>
    <t>Комплекс вредителей</t>
  </si>
  <si>
    <t>Картофель, томаты и огурцы защищенного грунта</t>
  </si>
  <si>
    <t>Колорадский жук, тли, белокрылка</t>
  </si>
  <si>
    <t>Зерновые, кукуруза, соя, горох, хмель, картофель, капуста, томаты, лен-долгунец, свекла сахарная, рапс, пастбища</t>
  </si>
  <si>
    <t>Клоп вредная черепашка, трипсы, тли, клубеньковые долгоносики, клопы, саранчевые, луговой мотылек, блошки, рапсовый цветоед</t>
  </si>
  <si>
    <t>Пшеница, ячмень, кукуруза, рапс, картофель, рапс, свекла сахарная, плодовые и овощные культуры</t>
  </si>
  <si>
    <t>Саранчевые, комплекс вредителей</t>
  </si>
  <si>
    <t>Пшеница яровая и озимая, ячмень, рожь, овес</t>
  </si>
  <si>
    <t>Мучнистая роса, ржавчина бурая, стеблевая, гельминтоспориоз, септориоз</t>
  </si>
  <si>
    <t>Пшеница, ячмень, рожь, сахарная свекла</t>
  </si>
  <si>
    <t>Корневые и прикорневые гнили, мучнистая роса, церкоспороз, снежная плесень</t>
  </si>
  <si>
    <t>Обработка семян пшеницы, подсолнечника, гречихи, гороха</t>
  </si>
  <si>
    <t>Безбаллластное удобрение, стимулятор роста</t>
  </si>
  <si>
    <t>3;10;20</t>
  </si>
  <si>
    <t>По вегетации-пшеница, подсолнечник, гречиха и др.</t>
  </si>
  <si>
    <t>Комплексное удобрение, антидепрессант</t>
  </si>
  <si>
    <t>Байер</t>
  </si>
  <si>
    <t>Проволочники, колорадский жук, тли, переносчики вирусов, ризоктониоз, парша обыкновенная</t>
  </si>
  <si>
    <t>Пшеница яровая и озимая, ячмень яровой и озимый, рожь озимая, овес, просо, лен долгунец</t>
  </si>
  <si>
    <t>Пыльная головня, твердая головня, септориоз, плесневение семян, каменная головня, антракноз</t>
  </si>
  <si>
    <t>Картофель</t>
  </si>
  <si>
    <t>Свекла сахарная</t>
  </si>
  <si>
    <t>Однолетние двудольные сорняки в т. ч. щирица и некоторые однолетние злаковые</t>
  </si>
  <si>
    <t>Однолетние двудольные сорняки, включая виды щирицы</t>
  </si>
  <si>
    <t>Пшеница яровая, озимая, ячмень</t>
  </si>
  <si>
    <t>Однолетние злаковые (виды щетинника, куриное просо, овсюг, просо сорнополевое)</t>
  </si>
  <si>
    <t>ДЕСИКАНТ</t>
  </si>
  <si>
    <t>МИКРОМАК</t>
  </si>
  <si>
    <t>МИКРОЭЛ</t>
  </si>
  <si>
    <t>Жидкое комплексное минеральное удобрение с микроэлементами для предпосевной обработки семян</t>
  </si>
  <si>
    <t xml:space="preserve">Жидкое комплексное микроэлементное удобрение  для некорневой подкормки </t>
  </si>
  <si>
    <t>Подсолнечник, капуста белокочанная, лук, (кроме лука на перо)</t>
  </si>
  <si>
    <t xml:space="preserve">Почвенный, однолетние двудольные и злаковые </t>
  </si>
  <si>
    <t>"Талисман"  гуминовое удобрение</t>
  </si>
  <si>
    <t>"Панацея" гуминовое удобрение</t>
  </si>
  <si>
    <t>Ведабио</t>
  </si>
  <si>
    <r>
      <t xml:space="preserve">Новосил,  </t>
    </r>
    <r>
      <rPr>
        <sz val="7.5"/>
        <rFont val="Arial Cyr"/>
        <family val="0"/>
      </rPr>
      <t>ВЭ 10 (50г/л)</t>
    </r>
  </si>
  <si>
    <r>
      <t>Лариксин,</t>
    </r>
    <r>
      <rPr>
        <sz val="7.5"/>
        <rFont val="Arial Cyr"/>
        <family val="0"/>
      </rPr>
      <t xml:space="preserve"> ВЭ 5 (50г/л)</t>
    </r>
  </si>
  <si>
    <t>Биохим</t>
  </si>
  <si>
    <t>Высокоэффективный стимулятор роста и развития растений, антидепрессант для выращивания зерновых, технических, овощных и пр. культур в с/х производстве</t>
  </si>
  <si>
    <t>Картофель, томаты,виноград</t>
  </si>
  <si>
    <t>Фитофтороз, макроспориоз, милдью</t>
  </si>
  <si>
    <t>Картофель, огурцы, томаты, плодовые</t>
  </si>
  <si>
    <t>Фитофтороз, альтернариоз (макроспориоз), парша, монилиоз</t>
  </si>
  <si>
    <t>уп-ка</t>
  </si>
  <si>
    <t>4х5</t>
  </si>
  <si>
    <r>
      <t xml:space="preserve">Ансамбль, </t>
    </r>
    <r>
      <rPr>
        <sz val="7.5"/>
        <rFont val="Arial Cyr"/>
        <family val="0"/>
      </rPr>
      <t>СК (25 тиабендазола+25 флутриафола г/л)</t>
    </r>
  </si>
  <si>
    <t xml:space="preserve">Пшеница,  ячмень, овес, рожь, просо, лен, подсолнечник, кукуруза </t>
  </si>
  <si>
    <t>Пыльная головня, твердая головня, септориоз,мучнистая роса, септориоз</t>
  </si>
  <si>
    <r>
      <t>Доспех,</t>
    </r>
    <r>
      <rPr>
        <sz val="7.5"/>
        <rFont val="Arial Cyr"/>
        <family val="0"/>
      </rPr>
      <t xml:space="preserve"> КС (60 г/л тебуканазола)</t>
    </r>
  </si>
  <si>
    <t xml:space="preserve">                                                                      ФУНГИЦИДЫ </t>
  </si>
  <si>
    <t>2х10</t>
  </si>
  <si>
    <r>
      <rPr>
        <b/>
        <sz val="7.5"/>
        <rFont val="Arial Cyr"/>
        <family val="0"/>
      </rPr>
      <t>Цихом,</t>
    </r>
    <r>
      <rPr>
        <sz val="7.5"/>
        <rFont val="Arial Cyr"/>
        <family val="0"/>
      </rPr>
      <t xml:space="preserve"> СП (370 хлорокиси меди+150 цинеба г/л)</t>
    </r>
  </si>
  <si>
    <t>4х5 12х1</t>
  </si>
  <si>
    <r>
      <t>Бетанал Прогресс,</t>
    </r>
    <r>
      <rPr>
        <sz val="7.5"/>
        <color indexed="8"/>
        <rFont val="Arial Cyr"/>
        <family val="0"/>
      </rPr>
      <t xml:space="preserve"> КЭ (</t>
    </r>
    <r>
      <rPr>
        <b/>
        <sz val="7.5"/>
        <color indexed="8"/>
        <rFont val="Arial Cyr"/>
        <family val="0"/>
      </rPr>
      <t>пр-во РФ</t>
    </r>
    <r>
      <rPr>
        <sz val="7.5"/>
        <color indexed="8"/>
        <rFont val="Arial Cyr"/>
        <family val="0"/>
      </rPr>
      <t>) (112 этофумизат+91 фенмедефама+71 десмедифама г/л)</t>
    </r>
  </si>
  <si>
    <r>
      <t>Бетанал 22 ,</t>
    </r>
    <r>
      <rPr>
        <sz val="7.5"/>
        <color indexed="8"/>
        <rFont val="Arial Cyr"/>
        <family val="0"/>
      </rPr>
      <t xml:space="preserve"> КЭ(</t>
    </r>
    <r>
      <rPr>
        <b/>
        <sz val="7.5"/>
        <color indexed="8"/>
        <rFont val="Arial Cyr"/>
        <family val="0"/>
      </rPr>
      <t>пр-ва РФ</t>
    </r>
    <r>
      <rPr>
        <sz val="7.5"/>
        <color indexed="8"/>
        <rFont val="Arial Cyr"/>
        <family val="0"/>
      </rPr>
      <t xml:space="preserve">) (160 десмедифама +160  фенмедефама г/л) </t>
    </r>
  </si>
  <si>
    <t>Однолетние двудольные сорняки, в т.ч. Устойчивые к 2,4-Д и 2М-4Х, и бодяк полеаой</t>
  </si>
  <si>
    <t>комп-кт</t>
  </si>
  <si>
    <r>
      <t xml:space="preserve">Комфорт, </t>
    </r>
    <r>
      <rPr>
        <sz val="7.5"/>
        <rFont val="Arial Cyr"/>
        <family val="0"/>
      </rPr>
      <t xml:space="preserve">КС (500  г/л карбендазима) </t>
    </r>
  </si>
  <si>
    <r>
      <t xml:space="preserve">Манкоцеб, </t>
    </r>
    <r>
      <rPr>
        <sz val="7.5"/>
        <rFont val="Arial Cyr"/>
        <family val="0"/>
      </rPr>
      <t>СП (800 г/л  манкоцеба)</t>
    </r>
  </si>
  <si>
    <r>
      <t>Титан,</t>
    </r>
    <r>
      <rPr>
        <sz val="7.5"/>
        <rFont val="Arial Cyr"/>
        <family val="0"/>
      </rPr>
      <t xml:space="preserve"> КЭ</t>
    </r>
    <r>
      <rPr>
        <b/>
        <sz val="7.5"/>
        <rFont val="Arial Cyr"/>
        <family val="0"/>
      </rPr>
      <t xml:space="preserve"> </t>
    </r>
    <r>
      <rPr>
        <sz val="7.5"/>
        <rFont val="Arial Cyr"/>
        <family val="0"/>
      </rPr>
      <t>(250 г/л пропиконазола)</t>
    </r>
  </si>
  <si>
    <r>
      <t>Альфа-ципи,</t>
    </r>
    <r>
      <rPr>
        <sz val="7.5"/>
        <rFont val="Arial Cyr"/>
        <family val="0"/>
      </rPr>
      <t>КЭ (100 г/л альфациперметрина)</t>
    </r>
  </si>
  <si>
    <r>
      <t>ДИ-68,</t>
    </r>
    <r>
      <rPr>
        <sz val="7.5"/>
        <rFont val="Arial Cyr"/>
        <family val="0"/>
      </rPr>
      <t xml:space="preserve"> КЭ (400 г/л диметоат)</t>
    </r>
  </si>
  <si>
    <r>
      <t xml:space="preserve">Имидж, ВР </t>
    </r>
    <r>
      <rPr>
        <sz val="7.5"/>
        <rFont val="Arial Cyr"/>
        <family val="0"/>
      </rPr>
      <t>(200 г/л имидаклоприда)</t>
    </r>
  </si>
  <si>
    <r>
      <t xml:space="preserve">Камикадзе, </t>
    </r>
    <r>
      <rPr>
        <sz val="7.5"/>
        <rFont val="Arial Cyr"/>
        <family val="0"/>
      </rPr>
      <t>КЭ (500 г/л пиримифос-метила)</t>
    </r>
  </si>
  <si>
    <r>
      <t>Кунгфу,</t>
    </r>
    <r>
      <rPr>
        <sz val="7.5"/>
        <rFont val="Arial Cyr"/>
        <family val="0"/>
      </rPr>
      <t xml:space="preserve"> КЭ (50 г/л лямда-цигалотрина)</t>
    </r>
  </si>
  <si>
    <r>
      <t xml:space="preserve">Гренч, </t>
    </r>
    <r>
      <rPr>
        <sz val="7.5"/>
        <rFont val="Arial Cyr"/>
        <family val="0"/>
      </rPr>
      <t>СП (600г/кг метсульфурон-метила)</t>
    </r>
  </si>
  <si>
    <r>
      <t>Корректор</t>
    </r>
    <r>
      <rPr>
        <sz val="7.5"/>
        <rFont val="Arial Cyr"/>
        <family val="0"/>
      </rPr>
      <t>, ВР (300 г/л клопиралида)</t>
    </r>
  </si>
  <si>
    <r>
      <t xml:space="preserve">Кобра, </t>
    </r>
    <r>
      <rPr>
        <sz val="7.5"/>
        <rFont val="Arial Cyr"/>
        <family val="0"/>
      </rPr>
      <t>КЭ (330 г/л пендиметалина)</t>
    </r>
  </si>
  <si>
    <r>
      <t>Прометрин</t>
    </r>
    <r>
      <rPr>
        <sz val="7.5"/>
        <rFont val="Arial Cyr"/>
        <family val="0"/>
      </rPr>
      <t>, СК (500 г/л прометрина)</t>
    </r>
  </si>
  <si>
    <r>
      <t xml:space="preserve">Хантер, </t>
    </r>
    <r>
      <rPr>
        <sz val="7.5"/>
        <rFont val="Arial Cyr"/>
        <family val="0"/>
      </rPr>
      <t>КЭ (51,6г/л хизалофоп-П-этил)</t>
    </r>
  </si>
  <si>
    <t>Подсолнечник, картофель, свекла сахарная, столовая, кормовая</t>
  </si>
  <si>
    <t>Десикация</t>
  </si>
  <si>
    <t>МИКРОДОБАВКИ / СТИМУЛЯТОРЫ РОСТА / КОМПЛЕКСНЫЕ УДОБРЕНИЯ</t>
  </si>
  <si>
    <t>НАИМЕНОВАНИЕ</t>
  </si>
  <si>
    <t>12х1     4х5</t>
  </si>
  <si>
    <r>
      <t xml:space="preserve">Ципи Плюс, </t>
    </r>
    <r>
      <rPr>
        <sz val="7.5"/>
        <rFont val="Arial Cyr"/>
        <family val="0"/>
      </rPr>
      <t>КЭ (480 хлорпирифоса+50 ципермитрина г/л )</t>
    </r>
  </si>
  <si>
    <t>Пшеница, яблоня, Пастбища, дикая растительность</t>
  </si>
  <si>
    <t>Хлебная жужелица, плодожорки, листоверки, тли, клещи, моли, Саранчовые</t>
  </si>
  <si>
    <r>
      <t>Римэкс, ВДГ</t>
    </r>
    <r>
      <rPr>
        <sz val="7.5"/>
        <rFont val="Arial Cyr"/>
        <family val="0"/>
      </rPr>
      <t xml:space="preserve"> (250г/кг римсульфурона)</t>
    </r>
  </si>
  <si>
    <t>Однолетние двудольные и злаковые сорняки</t>
  </si>
  <si>
    <t>ГЕРБИЦИДЫ (кг/л на 1 га)</t>
  </si>
  <si>
    <t xml:space="preserve"> e-mail: agrosistema9@list.ru                       www.agros22.ru</t>
  </si>
  <si>
    <t>Рос АгроХим</t>
  </si>
  <si>
    <t>Фитофтороз, альтернариоз, пероноспороз</t>
  </si>
  <si>
    <t xml:space="preserve">л </t>
  </si>
  <si>
    <t>л</t>
  </si>
  <si>
    <r>
      <t xml:space="preserve">Ирбис 100, КЭ </t>
    </r>
    <r>
      <rPr>
        <sz val="7.5"/>
        <rFont val="Arial Cyr"/>
        <family val="0"/>
      </rPr>
      <t xml:space="preserve"> (100 феноксапроп-П-этил+27 мефенпир-диэтил г/л) </t>
    </r>
  </si>
  <si>
    <r>
      <t xml:space="preserve">Ирбис 75, </t>
    </r>
    <r>
      <rPr>
        <sz val="7.5"/>
        <color indexed="8"/>
        <rFont val="Arial Cyr"/>
        <family val="0"/>
      </rPr>
      <t>ЭМВ (69 феноксапроп-П-этил +75 мефенпир-диэтил г/л)</t>
    </r>
  </si>
  <si>
    <t xml:space="preserve">                                                                                                ИНСЕКТИЦИДЫ / АКАРИЦИДЫ</t>
  </si>
  <si>
    <t xml:space="preserve"> г. Барнаул,   ООО "Агросистема"</t>
  </si>
  <si>
    <t>Гумат калия "Берес-8" (с фульвокислотами и микроэлементами)</t>
  </si>
  <si>
    <t>предпосевная обработка семян, внекорневая подкормка</t>
  </si>
  <si>
    <t>Берес</t>
  </si>
  <si>
    <t>Озимые пшеница, горох, рожь, ячмень, яровые пшеница, ячмень, овес, картофель, просо</t>
  </si>
  <si>
    <r>
      <rPr>
        <b/>
        <sz val="7.5"/>
        <color indexed="8"/>
        <rFont val="Arial Cyr"/>
        <family val="0"/>
      </rPr>
      <t>Рапид Голд</t>
    </r>
    <r>
      <rPr>
        <sz val="7.5"/>
        <color indexed="8"/>
        <rFont val="Arial Cyr"/>
        <family val="0"/>
      </rPr>
      <t xml:space="preserve">, СП (640 г/кг манкоце-ба+80 г/кг цимоксанила)  </t>
    </r>
  </si>
  <si>
    <t xml:space="preserve">Картофель, томаты, вино-град </t>
  </si>
  <si>
    <t>Фитофтороз, альтернариоз, милдью</t>
  </si>
  <si>
    <r>
      <t>Коррида,</t>
    </r>
    <r>
      <rPr>
        <sz val="7.5"/>
        <rFont val="Arial Cyr"/>
        <family val="0"/>
      </rPr>
      <t xml:space="preserve"> ВДГ</t>
    </r>
    <r>
      <rPr>
        <b/>
        <sz val="7.5"/>
        <rFont val="Arial Cyr"/>
        <family val="0"/>
      </rPr>
      <t xml:space="preserve"> </t>
    </r>
    <r>
      <rPr>
        <sz val="7.5"/>
        <rFont val="Arial Cyr"/>
        <family val="0"/>
      </rPr>
      <t>(750 г/кг кг трибенурон-метила)</t>
    </r>
  </si>
  <si>
    <r>
      <t>Карамболь, СП</t>
    </r>
    <r>
      <rPr>
        <sz val="7.5"/>
        <rFont val="Arial Cyr"/>
        <family val="0"/>
      </rPr>
      <t xml:space="preserve"> (500 г/кг трифлусульфурон-метил )</t>
    </r>
    <r>
      <rPr>
        <b/>
        <sz val="7.5"/>
        <rFont val="Arial Cyr"/>
        <family val="0"/>
      </rPr>
      <t xml:space="preserve"> </t>
    </r>
  </si>
  <si>
    <t xml:space="preserve">Зино, СП (700 г/кг метрибузина) </t>
  </si>
  <si>
    <t>Томаты, картофель</t>
  </si>
  <si>
    <t xml:space="preserve">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</si>
  <si>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ПРОТРАВИТЕЛИ СЕМЯН</t>
  </si>
  <si>
    <t>у.е. $</t>
  </si>
  <si>
    <r>
      <t xml:space="preserve">СТОМП ПРОФЕССИОНАЛ, </t>
    </r>
    <r>
      <rPr>
        <sz val="7.5"/>
        <rFont val="Arial Cyr"/>
        <family val="0"/>
      </rPr>
      <t>МКС (455 г/л) (пендиметалин)</t>
    </r>
  </si>
  <si>
    <t>Капуста, морковь, подсолнечник, лук</t>
  </si>
  <si>
    <t>Бегин, КЭ (960 г/л С-метолахлора)</t>
  </si>
  <si>
    <t>Свекла, кукуруза, подсолнечник, капуста, рапс яровой</t>
  </si>
  <si>
    <t>Берес Супер экстракт морских водорослей</t>
  </si>
  <si>
    <t>Все культуры</t>
  </si>
  <si>
    <t>АДЪЮВАНТЫ</t>
  </si>
  <si>
    <t>Агропол, Ж</t>
  </si>
  <si>
    <t>Пшеница, сахарная свекла</t>
  </si>
  <si>
    <t>Хлебная жужелица, обыкновенный свекловичный долгоносик, блошки, тля</t>
  </si>
  <si>
    <r>
      <t>Тонус ,</t>
    </r>
    <r>
      <rPr>
        <sz val="7.5"/>
        <rFont val="Arial Cyr"/>
        <family val="0"/>
      </rPr>
      <t xml:space="preserve"> ВДГ (250 фамоксадон+250 цимоксанил г/кг)</t>
    </r>
  </si>
  <si>
    <t>Пшеница, ячмень, овес, кукуркза, свекла сахарная, картофель, томат откр гр, рапс, яблоня , виноград</t>
  </si>
  <si>
    <t>Картофель, томаты, виноградная лоза</t>
  </si>
  <si>
    <t>Фитофтороз, альтернариоз, мельдью</t>
  </si>
  <si>
    <r>
      <t xml:space="preserve">Рапид Голд Плюс, </t>
    </r>
    <r>
      <rPr>
        <sz val="7.5"/>
        <rFont val="Arial Cyr"/>
        <family val="0"/>
      </rPr>
      <t>СП (290 г/кг меди хлорокиси + 120
г/кг манкоцеба + 40 г/кг цимоксанила)</t>
    </r>
  </si>
  <si>
    <t>ГУМИ-20 М БОГАТЫЙ 5:6:9 + МКЭ</t>
  </si>
  <si>
    <t>ГУМИ</t>
  </si>
  <si>
    <t>Сплошного действия</t>
  </si>
  <si>
    <t xml:space="preserve">Зеро ,ВР(360 г/л глифосата кислоты)
</t>
  </si>
  <si>
    <r>
      <t xml:space="preserve">Топтун 100, КЭ </t>
    </r>
    <r>
      <rPr>
        <sz val="7.5"/>
        <rFont val="Arial Cyr"/>
        <family val="0"/>
      </rPr>
      <t>(100 г/л феноксапроп-П-этила + 27 г/л мефенпирдиэтила)</t>
    </r>
  </si>
  <si>
    <r>
      <t xml:space="preserve">Зодиак, ВР </t>
    </r>
    <r>
      <rPr>
        <sz val="7.5"/>
        <rFont val="Arial Cyr"/>
        <family val="0"/>
      </rPr>
      <t>(Имазамокс 40 г/л)</t>
    </r>
  </si>
  <si>
    <r>
      <rPr>
        <b/>
        <sz val="7.5"/>
        <rFont val="Arial Cyr"/>
        <family val="0"/>
      </rPr>
      <t>Левират,</t>
    </r>
    <r>
      <rPr>
        <sz val="7.5"/>
        <rFont val="Arial Cyr"/>
        <family val="0"/>
      </rPr>
      <t xml:space="preserve"> КЭ (550 г/л 2,4-Д эфир)</t>
    </r>
  </si>
  <si>
    <t>Пшеница яровая,озимая, рожь,ячмень,кукуруза</t>
  </si>
  <si>
    <t>Однолетние и некоторые многолетние двудольные сорняки</t>
  </si>
  <si>
    <r>
      <t>Аристократ, ВР</t>
    </r>
    <r>
      <rPr>
        <sz val="7.5"/>
        <color indexed="8"/>
        <rFont val="Arial Cyr"/>
        <family val="0"/>
      </rPr>
      <t xml:space="preserve"> 480 г/л глифосата кислоты в виде изопропиламинной соли</t>
    </r>
  </si>
  <si>
    <r>
      <t>Элефант, КЭ</t>
    </r>
    <r>
      <rPr>
        <sz val="7.5"/>
        <rFont val="Arial Cyr"/>
        <family val="0"/>
      </rPr>
      <t xml:space="preserve"> (240 г/л клетодима)</t>
    </r>
  </si>
  <si>
    <t>Свекла сахарная, столо-вая, кормовая, картофель, морковь, лук, лен, соя</t>
  </si>
  <si>
    <t>Однолетние и многолетние злаковые сорняки (просо куриное, виды щетинника в т.ч. пырей ползучий)</t>
  </si>
  <si>
    <r>
      <t>Рапид Дуэт, СП</t>
    </r>
    <r>
      <rPr>
        <sz val="7.5"/>
        <rFont val="Arial"/>
        <family val="2"/>
      </rPr>
      <t xml:space="preserve"> (600 г/кг манкоцеба + 90г/кгдиметоморфа)</t>
    </r>
  </si>
  <si>
    <t>Картофель, огурец откры-того грунта</t>
  </si>
  <si>
    <r>
      <t xml:space="preserve">Сенсей, КЭ </t>
    </r>
    <r>
      <rPr>
        <sz val="7.5"/>
        <rFont val="Arial Cyr"/>
        <family val="0"/>
      </rPr>
      <t>(50 г/л лямбда-цигалотрина)</t>
    </r>
  </si>
  <si>
    <r>
      <t>Агритокс,</t>
    </r>
    <r>
      <rPr>
        <sz val="7.5"/>
        <color indexed="8"/>
        <rFont val="Arial Cyr"/>
        <family val="0"/>
      </rPr>
      <t xml:space="preserve"> ВК ( 500 г/л диметиламинная калиевая и натриевая соль МЦПА кислоты)</t>
    </r>
  </si>
  <si>
    <t>Листерра</t>
  </si>
  <si>
    <t>Однолетние, в т. ч. устойчивые к 2,4-Д и 2М-4Х, и некоторые многолетние двудольные сорняки</t>
  </si>
  <si>
    <t>Пшеница озимая и яровая, ячмень яровой</t>
  </si>
  <si>
    <t>Пшеница яровая, ячмень, овес, просо, кукуруза (на зерно)</t>
  </si>
  <si>
    <t>Однолетние двудольные, в т.ч. устойчивые к 2,4-Д и 2М-4Х, и некоторые многолетние двудольные сорняки</t>
  </si>
  <si>
    <r>
      <t>Для корневых и внекорневых подкормо с целью омоложения растений</t>
    </r>
    <r>
      <rPr>
        <u val="single"/>
        <sz val="7"/>
        <rFont val="Arial"/>
        <family val="2"/>
      </rPr>
      <t> </t>
    </r>
  </si>
  <si>
    <r>
      <t>Кунгфу Супер, СК</t>
    </r>
    <r>
      <rPr>
        <sz val="7.5"/>
        <color indexed="8"/>
        <rFont val="Arial Cyr"/>
        <family val="0"/>
      </rPr>
      <t xml:space="preserve"> (106 г/ллямбда-цигалотрин+141 г/лтиаметоксам)</t>
    </r>
  </si>
  <si>
    <r>
      <t xml:space="preserve">Имикар,КС </t>
    </r>
    <r>
      <rPr>
        <sz val="7.5"/>
        <rFont val="Arial Cyr"/>
        <family val="0"/>
      </rPr>
      <t>(280 г/л имидаклоприда + 80 г/л тиабендазола)</t>
    </r>
  </si>
  <si>
    <r>
      <t>Тимус ,</t>
    </r>
    <r>
      <rPr>
        <sz val="7.5"/>
        <rFont val="Arial Cyr"/>
        <family val="0"/>
      </rPr>
      <t xml:space="preserve"> КЭ</t>
    </r>
    <r>
      <rPr>
        <b/>
        <sz val="7.5"/>
        <rFont val="Arial Cyr"/>
        <family val="0"/>
      </rPr>
      <t xml:space="preserve"> </t>
    </r>
    <r>
      <rPr>
        <sz val="7.5"/>
        <rFont val="Arial Cyr"/>
        <family val="0"/>
      </rPr>
      <t>(250 г/л пропиконазола)</t>
    </r>
  </si>
  <si>
    <r>
      <t xml:space="preserve">Полис, </t>
    </r>
    <r>
      <rPr>
        <sz val="7.5"/>
        <color indexed="8"/>
        <rFont val="Arial Cyr"/>
        <family val="0"/>
      </rPr>
      <t>ВР (150 г/л дикват)</t>
    </r>
  </si>
  <si>
    <r>
      <t xml:space="preserve">Джин, ТАБ </t>
    </r>
    <r>
      <rPr>
        <sz val="7.5"/>
        <rFont val="Arial Cyr"/>
        <family val="0"/>
      </rPr>
      <t>(560г/кг алюминия фосфид)</t>
    </r>
  </si>
  <si>
    <t>ПАВ-90, Ж (900 г/л )</t>
  </si>
  <si>
    <r>
      <t>Зеро Супер ВДГ</t>
    </r>
    <r>
      <rPr>
        <sz val="7.5"/>
        <color indexed="8"/>
        <rFont val="Arial Cyr"/>
        <family val="0"/>
      </rPr>
      <t xml:space="preserve"> (750 г/кг Глифосата кислота)</t>
    </r>
  </si>
  <si>
    <r>
      <t xml:space="preserve">Скорпио Супер, КЭ </t>
    </r>
    <r>
      <rPr>
        <sz val="7.5"/>
        <rFont val="Arial Cyr"/>
        <family val="0"/>
      </rPr>
      <t>(100 г/л Феноксапроп-П-метила + 
27 г/л Клоквинтосет-мексила, КЭ)</t>
    </r>
  </si>
  <si>
    <r>
      <t xml:space="preserve">Привент СП </t>
    </r>
    <r>
      <rPr>
        <sz val="7.5"/>
        <color indexed="8"/>
        <rFont val="Arial Cyr"/>
        <family val="0"/>
      </rPr>
      <t>(250 г/кг Триадимефон)</t>
    </r>
  </si>
  <si>
    <t xml:space="preserve">Пшеница яровая и озимая, Ячмень яровой и озимый, Кукуруза (семенные посевы), Огурец открытого грунта и защищенного,Томат защищенного грунта </t>
  </si>
  <si>
    <t>Мучнистая роса, стеблевая ржавчина, карликовая ржавчина, сетчатая пятнистость,Пузырчатая головня, фузариозные прикорневые и корневые гнили, фузариоз и плесневение початков</t>
  </si>
  <si>
    <r>
      <t xml:space="preserve">Всполох, ВР </t>
    </r>
    <r>
      <rPr>
        <sz val="7.5"/>
        <rFont val="Arial Cyr"/>
        <family val="0"/>
      </rPr>
      <t>(344 г/л 2,4-Д кислоты + 120 г/л дикамбы кислоты)</t>
    </r>
  </si>
  <si>
    <r>
      <t>Виадук, ВК</t>
    </r>
    <r>
      <rPr>
        <sz val="7.5"/>
        <color indexed="8"/>
        <rFont val="Arial Cyr"/>
        <family val="0"/>
      </rPr>
      <t xml:space="preserve"> (100 г/л имазетапира)</t>
    </r>
  </si>
  <si>
    <t>Соя, горох овощной</t>
  </si>
  <si>
    <t>Однолетние и многолетние злаковые и однолетние двудольные сорняки, в т.ч. виды амброзии</t>
  </si>
  <si>
    <t>Поля под все культуры, пары, сады,объекты транспорта,</t>
  </si>
  <si>
    <r>
      <t>Губернатор, ВР</t>
    </r>
    <r>
      <rPr>
        <sz val="7.5"/>
        <rFont val="Arial Cyr"/>
        <family val="0"/>
      </rPr>
      <t xml:space="preserve"> (480 г/л дикамбы кислоты в виде диметиламинной соли)</t>
    </r>
  </si>
  <si>
    <r>
      <t>Балет, КЭ</t>
    </r>
    <r>
      <rPr>
        <sz val="7.5"/>
        <color indexed="8"/>
        <rFont val="Arial Cyr"/>
        <family val="0"/>
      </rPr>
      <t xml:space="preserve"> 550 г/л 2,4-Д к-ты + 7.4 г/л флорасулама</t>
    </r>
  </si>
  <si>
    <r>
      <t xml:space="preserve">Секира Элит, </t>
    </r>
    <r>
      <rPr>
        <sz val="7.5"/>
        <rFont val="Arial Cyr"/>
        <family val="0"/>
      </rPr>
      <t>КЭ (71 дисмедифама+91 фенмедифама+112 этофумезата г/л)</t>
    </r>
  </si>
  <si>
    <r>
      <rPr>
        <b/>
        <sz val="7.5"/>
        <rFont val="Arial Cyr"/>
        <family val="0"/>
      </rPr>
      <t>Доспех 3</t>
    </r>
    <r>
      <rPr>
        <sz val="7.5"/>
        <rFont val="Arial Cyr"/>
        <family val="0"/>
      </rPr>
      <t>, КС (60 +60+40 г/л)</t>
    </r>
  </si>
  <si>
    <r>
      <rPr>
        <b/>
        <sz val="7"/>
        <color indexed="8"/>
        <rFont val="Arial Cyr"/>
        <family val="0"/>
      </rPr>
      <t>Авантикс Экстра, ЭВМ</t>
    </r>
    <r>
      <rPr>
        <sz val="7"/>
        <color indexed="8"/>
        <rFont val="Arial Cyr"/>
        <family val="0"/>
      </rPr>
      <t xml:space="preserve"> (69 г/л феноксапроп-П-этила+34,5 г/л антидота клоквинтосет мексил)</t>
    </r>
  </si>
  <si>
    <t>Пшеница яровая и озимая, ячмень яровой</t>
  </si>
  <si>
    <t>Однолетние злаковые сорняки (виды щетинника, просо куриное, просо сорное, овсюг, метлица полевая)</t>
  </si>
  <si>
    <t>5х4</t>
  </si>
  <si>
    <r>
      <rPr>
        <b/>
        <sz val="7.5"/>
        <rFont val="Arial Cyr"/>
        <family val="0"/>
      </rPr>
      <t>Малахит</t>
    </r>
    <r>
      <rPr>
        <sz val="7.5"/>
        <rFont val="Arial Cyr"/>
        <family val="0"/>
      </rPr>
      <t>, ВДГ (700 г/кг метамитрона)</t>
    </r>
  </si>
  <si>
    <t>Свекла сахарная и корневая</t>
  </si>
  <si>
    <r>
      <t>Шкипер</t>
    </r>
    <r>
      <rPr>
        <sz val="7.5"/>
        <rFont val="Arial Cyr"/>
        <family val="0"/>
      </rPr>
      <t>, ВР (267 г/л клопиралида + 67 г/л пиклорама)</t>
    </r>
  </si>
  <si>
    <t>Рапс яровой и озимый</t>
  </si>
  <si>
    <t>Однолетние и многолетние двудольные сорняки, в т. ч. подмаренник цепкий, виды ромашки, горца, щирицы, мари, гречишка вьюнковая, виды бодяка, осота и другие</t>
  </si>
  <si>
    <r>
      <t>Аттик</t>
    </r>
    <r>
      <rPr>
        <sz val="7.5"/>
        <rFont val="Arial Cyr"/>
        <family val="0"/>
      </rPr>
      <t>, КС (30 г/л дифеноконазола + 6,3г/л ципроконазола)</t>
    </r>
  </si>
  <si>
    <t>Пшеница, ячмень, овес,
рожь</t>
  </si>
  <si>
    <t>Пыльная, каменная и пыльная ложная (черная) головня, темно-бурая и сетчатая пятнистость, гельминтоспориоз-ная и фузариозная корневые гнили, плесневение семян</t>
  </si>
  <si>
    <r>
      <t xml:space="preserve">Доспех Квадра, </t>
    </r>
    <r>
      <rPr>
        <sz val="7.5"/>
        <rFont val="Arial Cyr"/>
        <family val="0"/>
      </rPr>
      <t xml:space="preserve">КС (300 г/л имидаклоприда +30 г/л тебуконазола+30 г/л тиабендазола+20 г/л имазалила) </t>
    </r>
  </si>
  <si>
    <t>Зерновые</t>
  </si>
  <si>
    <t xml:space="preserve">Твердая головня, пыльная головня, гельминтоспориозная и фузариозная корневые гнили, септориоз, плесневение семян, мучнистая роса. Фузариозная снежная плесень. Хлебная жужелица, хлебные блошки, злаковые мухи, пьявицы.
</t>
  </si>
  <si>
    <r>
      <t>Икарус,</t>
    </r>
    <r>
      <rPr>
        <sz val="7.5"/>
        <rFont val="Arial Cyr"/>
        <family val="0"/>
      </rPr>
      <t xml:space="preserve"> КЭ (250 г/л тебуконазола)</t>
    </r>
  </si>
  <si>
    <t>Пшеница, ячмень, соя, рапс</t>
  </si>
  <si>
    <t>Бурая ржавчина, стеблевая ржавчина, желтая ржавчина,Мучнистая роса, септориоз, пиренофороз, фузариоз колоса.Аскохитоз.Альтернариоз, склеротиниоз</t>
  </si>
  <si>
    <r>
      <rPr>
        <b/>
        <sz val="7.5"/>
        <color indexed="8"/>
        <rFont val="Arial Cyr"/>
        <family val="0"/>
      </rPr>
      <t xml:space="preserve">Крёз, </t>
    </r>
    <r>
      <rPr>
        <sz val="7.5"/>
        <color indexed="8"/>
        <rFont val="Arial Cyr"/>
        <family val="0"/>
      </rPr>
      <t>КС (100 г/л крезоксим-метила + 200 г/л боскалида)</t>
    </r>
  </si>
  <si>
    <t>Картофель, виноград, яблоня, груша</t>
  </si>
  <si>
    <t>Фитофтороз, альтернариоз, парша, милдью, оидиум, пятнистоять листьев, гнили плодов</t>
  </si>
  <si>
    <r>
      <rPr>
        <b/>
        <sz val="7.5"/>
        <color indexed="8"/>
        <rFont val="Arial Cyr"/>
        <family val="0"/>
      </rPr>
      <t>Цимус Прогресс</t>
    </r>
    <r>
      <rPr>
        <sz val="7.5"/>
        <color indexed="8"/>
        <rFont val="Arial Cyr"/>
        <family val="0"/>
      </rPr>
      <t>, КЭ (250 г/л пропи-коназола+ 80 г/л ципроконазола)</t>
    </r>
  </si>
  <si>
    <t>Зерновые, свекла</t>
  </si>
  <si>
    <t>Гельминтоспориозные пятнистости (темно-бурая, сетча-тая, полосатая), мучнистая роса, виды ржавчины, ринхоспориоз, Церкоспороз</t>
  </si>
  <si>
    <t>Фолирус Актив, ВР</t>
  </si>
  <si>
    <t>20 л</t>
  </si>
  <si>
    <t>N-27; MgO-3,2; Mn-1,0; Cu-0,2; Fe-0,02; В-0,02; 
Zn-0,1; Mo-0,005</t>
  </si>
  <si>
    <t>1,0-3,0</t>
  </si>
  <si>
    <t>Фолирус Макси, ВР</t>
  </si>
  <si>
    <t>N-12; P2O5-4; K2O-6; MgO-0,2; Mn-0,01; Cu-0,01; 
Fe-0,01; В-0,02; Zn-0,005; Mo-0,005; S-2,46</t>
  </si>
  <si>
    <t>Фолирус Супер, ВР</t>
  </si>
  <si>
    <t>N-12; P2O5-4; K2O-6; MgO-0,2; Mn-0,01; Cu-0,01;  Fe-0,01; В-0,02; Zn-0,005; Mo-0,005</t>
  </si>
  <si>
    <t>1,5-3,0</t>
  </si>
  <si>
    <t>Фолирус Стимул, ВР</t>
  </si>
  <si>
    <t>N-6; P2O5-12; K2O-6; MgO-0,01; Mn-0,01; Cu-0,01;  Fe-0,01; В-0,01; Zn-0,05; Mo-0,005</t>
  </si>
  <si>
    <t>Фолирус Форте, ВР</t>
  </si>
  <si>
    <t>N-27; MgO-0,5; Mn-0,1; Cu-0,1</t>
  </si>
  <si>
    <t>Фолирус Экстра, ВР</t>
  </si>
  <si>
    <t xml:space="preserve">N-5; Р2О5-5; К2О-5; MgO-0,24; Mn-1,35; Cu-0,27;  Fe-0,02; В-0,027; Zn-0,013 </t>
  </si>
  <si>
    <t>Фолирус Комби, ВР</t>
  </si>
  <si>
    <t>N-15; MgO-3; Mn-0,128; Cu-0,128; В-0,128</t>
  </si>
  <si>
    <t>Фолирус Премиум, ВР</t>
  </si>
  <si>
    <t xml:space="preserve">N-10; P2O5-10; K2O-10; MgO-0,12; Mn-0,012;  Cu-0,012; Fe-0,012; В-0,024; Zn-0,006 </t>
  </si>
  <si>
    <t>Фолирус Бор, ВР</t>
  </si>
  <si>
    <t>В-7</t>
  </si>
  <si>
    <t>Фолирус Кальци-Магний, КС</t>
  </si>
  <si>
    <t>Са-10,7; Mg-1,2</t>
  </si>
  <si>
    <t>Фолирус  Цинк, ВР</t>
  </si>
  <si>
    <t>Zn-11; S-5,4</t>
  </si>
  <si>
    <t>Зерновые, кукуруза</t>
  </si>
  <si>
    <t>Однолетние двудольные, некоторые многолетние</t>
  </si>
  <si>
    <r>
      <t xml:space="preserve">Девиз
</t>
    </r>
    <r>
      <rPr>
        <sz val="7.5"/>
        <rFont val="Arial Cyr"/>
        <family val="0"/>
      </rPr>
      <t>480 г/л Дикамбы, ВР</t>
    </r>
  </si>
  <si>
    <r>
      <t xml:space="preserve">Имидж плюс
</t>
    </r>
    <r>
      <rPr>
        <sz val="7.5"/>
        <rFont val="Arial Cyr"/>
        <family val="0"/>
      </rPr>
      <t>150 г/л Имидаклоприда + 75 г/л Альфациперметрина, КЭ</t>
    </r>
  </si>
  <si>
    <t>Картофель, томаты и огурцы защищенного грунта, зерновые</t>
  </si>
  <si>
    <t>Вредная черепашка, злаковые тли, пшеничный трипс, хлебные жуки, хлебные блошки, злаковые мухи, цикадки</t>
  </si>
  <si>
    <r>
      <t xml:space="preserve">Монарх
</t>
    </r>
    <r>
      <rPr>
        <sz val="7.5"/>
        <rFont val="Arial Cyr"/>
        <family val="0"/>
      </rPr>
      <t>800г/кг Фипронил, ВДГ</t>
    </r>
  </si>
  <si>
    <t>пшеница, ячмень, картофель, Пастбища, участки, заселенные саранчовыми, дикая растительность</t>
  </si>
  <si>
    <r>
      <t>Контадор Макси, КС,</t>
    </r>
    <r>
      <rPr>
        <sz val="7.5"/>
        <rFont val="Arial Cyr"/>
        <family val="0"/>
      </rPr>
      <t xml:space="preserve"> 600 г/л имидаклоприда</t>
    </r>
  </si>
  <si>
    <t>Зерновые, подсолнечник, рапс</t>
  </si>
  <si>
    <t>Хлебная жужелица, внутристеблевые мухи, хлебные блошки, крестоцветные блошки, проволочники.</t>
  </si>
  <si>
    <t>Пшеница, ячмень, рожь озимая и озимые зерно-вые</t>
  </si>
  <si>
    <t>Ржавчина бурая, стеблевая, мучнистая роса, ринхоспориоз, септориоз</t>
  </si>
  <si>
    <r>
      <t xml:space="preserve">Авиаль, КЭ </t>
    </r>
    <r>
      <rPr>
        <sz val="7.5"/>
        <rFont val="Arial Cyr"/>
        <family val="0"/>
      </rPr>
      <t>(125 г/л тебуконазола+100 г/л триадимефона)</t>
    </r>
  </si>
  <si>
    <r>
      <t xml:space="preserve">Лемур, </t>
    </r>
    <r>
      <rPr>
        <sz val="7.5"/>
        <rFont val="Arial Cyr"/>
        <family val="0"/>
      </rPr>
      <t>КЭ (40 квизалофон-П-тефурил г/л)</t>
    </r>
  </si>
  <si>
    <t>Тореро, КС (метрибузин, 600 г/л)</t>
  </si>
  <si>
    <t>Томаты, картофель, соя, кукуруза (на зерно)</t>
  </si>
  <si>
    <r>
      <t xml:space="preserve">Тиматерр, </t>
    </r>
    <r>
      <rPr>
        <sz val="7.5"/>
        <rFont val="Arial Cyr"/>
        <family val="0"/>
      </rPr>
      <t>КС (350  г/л тиаметоксам)</t>
    </r>
  </si>
  <si>
    <r>
      <t xml:space="preserve">Орбита, КЭ </t>
    </r>
    <r>
      <rPr>
        <sz val="7.5"/>
        <rFont val="Arial Cyr"/>
        <family val="0"/>
      </rPr>
      <t>(25 г/л дельтаметрина)</t>
    </r>
  </si>
  <si>
    <t>Практик , КЭ (600 г/л диазинона)</t>
  </si>
  <si>
    <r>
      <t>Патрий ,</t>
    </r>
    <r>
      <rPr>
        <sz val="7.5"/>
        <rFont val="Arial Cyr"/>
        <family val="0"/>
      </rPr>
      <t>КЭ (250г/л ципермитрина )</t>
    </r>
  </si>
  <si>
    <r>
      <t xml:space="preserve">Альтаир , КЭ </t>
    </r>
    <r>
      <rPr>
        <sz val="7.5"/>
        <rFont val="Arial Cyr"/>
        <family val="0"/>
      </rPr>
      <t xml:space="preserve"> (100 г/л альфациперметрина)</t>
    </r>
  </si>
  <si>
    <r>
      <t>Питомец ,КС</t>
    </r>
    <r>
      <rPr>
        <sz val="7.5"/>
        <color indexed="8"/>
        <rFont val="Arial Cyr"/>
        <family val="0"/>
      </rPr>
      <t xml:space="preserve"> (150 г/л альфациперметрина+150 г/л тиаметоксам)</t>
    </r>
  </si>
  <si>
    <r>
      <rPr>
        <b/>
        <sz val="7.5"/>
        <rFont val="Arial Cyr"/>
        <family val="0"/>
      </rPr>
      <t>Променад , КС</t>
    </r>
    <r>
      <rPr>
        <sz val="7.5"/>
        <rFont val="Arial Cyr"/>
        <family val="0"/>
      </rPr>
      <t xml:space="preserve"> (500 г/л прометрина)</t>
    </r>
  </si>
  <si>
    <t>Агропол Супер</t>
  </si>
  <si>
    <t>ФКУ</t>
  </si>
  <si>
    <r>
      <t xml:space="preserve">Ректор , </t>
    </r>
    <r>
      <rPr>
        <sz val="7.5"/>
        <color indexed="8"/>
        <rFont val="Arial Cyr"/>
        <family val="0"/>
      </rPr>
      <t>КС</t>
    </r>
    <r>
      <rPr>
        <b/>
        <sz val="7.5"/>
        <color indexed="8"/>
        <rFont val="Arial Cyr"/>
        <family val="0"/>
      </rPr>
      <t xml:space="preserve"> </t>
    </r>
    <r>
      <rPr>
        <sz val="7.5"/>
        <color indexed="8"/>
        <rFont val="Arial Cyr"/>
        <family val="0"/>
      </rPr>
      <t>(140 имидоклоприд+150 пенцикурон г/л)</t>
    </r>
  </si>
  <si>
    <t>Гарант   Оптима</t>
  </si>
  <si>
    <r>
      <t>Северный Власихинский проезд,</t>
    </r>
    <r>
      <rPr>
        <b/>
        <i/>
        <sz val="14"/>
        <rFont val="Arial Cyr"/>
        <family val="0"/>
      </rPr>
      <t xml:space="preserve"> 5</t>
    </r>
    <r>
      <rPr>
        <i/>
        <sz val="14"/>
        <rFont val="Arial Cyr"/>
        <family val="0"/>
      </rPr>
      <t xml:space="preserve"> . тел.</t>
    </r>
    <r>
      <rPr>
        <b/>
        <i/>
        <sz val="14"/>
        <rFont val="Arial Cyr"/>
        <family val="0"/>
      </rPr>
      <t xml:space="preserve"> </t>
    </r>
    <r>
      <rPr>
        <b/>
        <i/>
        <sz val="16"/>
        <color indexed="10"/>
        <rFont val="Arial Cyr"/>
        <family val="0"/>
      </rPr>
      <t xml:space="preserve">+7 (963) 573-59-66 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</si>
</sst>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00000"/>
    <numFmt numFmtId="173" formatCode="0.0000"/>
    <numFmt numFmtId="174" formatCode="#,##0.00&quot;р.&quot;"/>
  </numFmts>
  <fonts count="132">
    <font>
      <sz val="10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 Cyr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7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7"/>
      <name val="Arial Cyr"/>
      <family val="0"/>
    </font>
    <font>
      <sz val="12"/>
      <name val="Arial Cyr"/>
      <family val="2"/>
    </font>
    <font>
      <b/>
      <sz val="7.5"/>
      <name val="Arial Cyr"/>
      <family val="0"/>
    </font>
    <font>
      <sz val="7.5"/>
      <name val="Arial Cyr"/>
      <family val="0"/>
    </font>
    <font>
      <i/>
      <sz val="14"/>
      <name val="Arial Cyr"/>
      <family val="0"/>
    </font>
    <font>
      <sz val="7"/>
      <color indexed="8"/>
      <name val="Arial Cyr"/>
      <family val="2"/>
    </font>
    <font>
      <b/>
      <sz val="7.5"/>
      <color indexed="8"/>
      <name val="Arial Cyr"/>
      <family val="0"/>
    </font>
    <font>
      <sz val="7.5"/>
      <color indexed="8"/>
      <name val="Arial Cyr"/>
      <family val="0"/>
    </font>
    <font>
      <sz val="6"/>
      <name val="Arial Cyr"/>
      <family val="0"/>
    </font>
    <font>
      <b/>
      <sz val="6"/>
      <name val="Arial Cyr"/>
      <family val="0"/>
    </font>
    <font>
      <i/>
      <sz val="16"/>
      <name val="Arial Cyr"/>
      <family val="0"/>
    </font>
    <font>
      <b/>
      <i/>
      <sz val="14"/>
      <name val="Arial Cyr"/>
      <family val="0"/>
    </font>
    <font>
      <b/>
      <sz val="7.5"/>
      <name val="Arial"/>
      <family val="2"/>
    </font>
    <font>
      <sz val="7.5"/>
      <name val="Arial"/>
      <family val="2"/>
    </font>
    <font>
      <sz val="6"/>
      <color indexed="8"/>
      <name val="Arial Cyr"/>
      <family val="0"/>
    </font>
    <font>
      <b/>
      <sz val="6"/>
      <color indexed="8"/>
      <name val="Arial Cyr"/>
      <family val="0"/>
    </font>
    <font>
      <b/>
      <sz val="10"/>
      <name val="Arial Cyr"/>
      <family val="0"/>
    </font>
    <font>
      <b/>
      <i/>
      <sz val="1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6"/>
      <name val="Arial"/>
      <family val="2"/>
    </font>
    <font>
      <u val="single"/>
      <sz val="7"/>
      <name val="Arial"/>
      <family val="2"/>
    </font>
    <font>
      <sz val="6"/>
      <color indexed="8"/>
      <name val="Arial"/>
      <family val="2"/>
    </font>
    <font>
      <sz val="11"/>
      <color indexed="8"/>
      <name val="Arial Cyr"/>
      <family val="2"/>
    </font>
    <font>
      <i/>
      <sz val="25"/>
      <color indexed="8"/>
      <name val="Arial Cyr"/>
      <family val="0"/>
    </font>
    <font>
      <u val="single"/>
      <sz val="16"/>
      <color indexed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i/>
      <sz val="7.5"/>
      <color indexed="8"/>
      <name val="Arial Cyr"/>
      <family val="0"/>
    </font>
    <font>
      <i/>
      <sz val="7"/>
      <color indexed="8"/>
      <name val="Arial Cyr"/>
      <family val="0"/>
    </font>
    <font>
      <b/>
      <i/>
      <sz val="14"/>
      <color indexed="18"/>
      <name val="Arial Cyr"/>
      <family val="0"/>
    </font>
    <font>
      <b/>
      <i/>
      <sz val="7.5"/>
      <color indexed="8"/>
      <name val="Arial Cyr"/>
      <family val="0"/>
    </font>
    <font>
      <b/>
      <i/>
      <sz val="7"/>
      <color indexed="8"/>
      <name val="Arial Cyr"/>
      <family val="0"/>
    </font>
    <font>
      <sz val="7"/>
      <color indexed="10"/>
      <name val="Arial Cyr"/>
      <family val="0"/>
    </font>
    <font>
      <b/>
      <sz val="9"/>
      <color indexed="10"/>
      <name val="Arial Cyr"/>
      <family val="0"/>
    </font>
    <font>
      <b/>
      <i/>
      <sz val="14"/>
      <color indexed="10"/>
      <name val="Arial Cyr"/>
      <family val="0"/>
    </font>
    <font>
      <sz val="8"/>
      <color indexed="63"/>
      <name val="Tahoma"/>
      <family val="2"/>
    </font>
    <font>
      <i/>
      <sz val="9"/>
      <color indexed="8"/>
      <name val="Arial Cyr"/>
      <family val="0"/>
    </font>
    <font>
      <b/>
      <i/>
      <sz val="9"/>
      <color indexed="8"/>
      <name val="Arial Cyr"/>
      <family val="0"/>
    </font>
    <font>
      <sz val="7"/>
      <color indexed="63"/>
      <name val="Tahoma"/>
      <family val="2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u val="single"/>
      <sz val="11"/>
      <color indexed="63"/>
      <name val="Arial"/>
      <family val="2"/>
    </font>
    <font>
      <b/>
      <i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7.5"/>
      <color theme="1"/>
      <name val="Arial Cyr"/>
      <family val="0"/>
    </font>
    <font>
      <sz val="7.5"/>
      <color theme="1"/>
      <name val="Arial Cyr"/>
      <family val="0"/>
    </font>
    <font>
      <sz val="7"/>
      <color theme="1"/>
      <name val="Arial Cyr"/>
      <family val="0"/>
    </font>
    <font>
      <sz val="8"/>
      <color theme="1"/>
      <name val="Arial Cyr"/>
      <family val="0"/>
    </font>
    <font>
      <i/>
      <sz val="7"/>
      <color theme="1"/>
      <name val="Arial Cyr"/>
      <family val="0"/>
    </font>
    <font>
      <b/>
      <i/>
      <sz val="14"/>
      <color rgb="FF002060"/>
      <name val="Arial Cyr"/>
      <family val="0"/>
    </font>
    <font>
      <b/>
      <i/>
      <sz val="7.5"/>
      <color theme="1"/>
      <name val="Arial Cyr"/>
      <family val="0"/>
    </font>
    <font>
      <b/>
      <i/>
      <sz val="7"/>
      <color theme="1"/>
      <name val="Arial Cyr"/>
      <family val="0"/>
    </font>
    <font>
      <b/>
      <sz val="7"/>
      <color theme="1"/>
      <name val="Arial Cyr"/>
      <family val="0"/>
    </font>
    <font>
      <sz val="7"/>
      <color rgb="FFFF0000"/>
      <name val="Arial Cyr"/>
      <family val="0"/>
    </font>
    <font>
      <b/>
      <sz val="9"/>
      <color rgb="FFC00000"/>
      <name val="Arial Cyr"/>
      <family val="0"/>
    </font>
    <font>
      <b/>
      <i/>
      <sz val="14"/>
      <color theme="9" tint="-0.24997000396251678"/>
      <name val="Arial Cyr"/>
      <family val="0"/>
    </font>
    <font>
      <b/>
      <sz val="9"/>
      <color theme="1"/>
      <name val="Arial Cyr"/>
      <family val="0"/>
    </font>
    <font>
      <sz val="8"/>
      <color rgb="FF333333"/>
      <name val="Tahoma"/>
      <family val="2"/>
    </font>
    <font>
      <i/>
      <sz val="9"/>
      <color theme="1"/>
      <name val="Arial Cyr"/>
      <family val="0"/>
    </font>
    <font>
      <sz val="6"/>
      <color theme="1"/>
      <name val="Arial Cyr"/>
      <family val="0"/>
    </font>
    <font>
      <b/>
      <i/>
      <sz val="9"/>
      <color theme="1"/>
      <name val="Arial Cyr"/>
      <family val="0"/>
    </font>
    <font>
      <sz val="7"/>
      <color rgb="FF333333"/>
      <name val="Tahoma"/>
      <family val="2"/>
    </font>
    <font>
      <sz val="7"/>
      <color rgb="FF000000"/>
      <name val="Times New Roman"/>
      <family val="1"/>
    </font>
    <font>
      <sz val="6.5"/>
      <color theme="1"/>
      <name val="Times New Roman"/>
      <family val="1"/>
    </font>
    <font>
      <sz val="6.5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Calibri"/>
      <family val="2"/>
    </font>
    <font>
      <b/>
      <sz val="7.5"/>
      <color theme="1"/>
      <name val="Arial Cyr"/>
      <family val="0"/>
    </font>
    <font>
      <u val="single"/>
      <sz val="11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28" borderId="7" applyNumberFormat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3" fillId="0" borderId="0" xfId="0" applyFont="1" applyAlignment="1">
      <alignment/>
    </xf>
    <xf numFmtId="0" fontId="20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2" fontId="17" fillId="33" borderId="12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3" fillId="0" borderId="0" xfId="0" applyFont="1" applyBorder="1" applyAlignment="1">
      <alignment/>
    </xf>
    <xf numFmtId="0" fontId="27" fillId="0" borderId="0" xfId="0" applyFont="1" applyAlignment="1">
      <alignment/>
    </xf>
    <xf numFmtId="0" fontId="19" fillId="33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9" fillId="33" borderId="10" xfId="0" applyFont="1" applyFill="1" applyBorder="1" applyAlignment="1">
      <alignment vertical="center" shrinkToFit="1"/>
    </xf>
    <xf numFmtId="0" fontId="23" fillId="33" borderId="10" xfId="0" applyFont="1" applyFill="1" applyBorder="1" applyAlignment="1">
      <alignment vertical="justify"/>
    </xf>
    <xf numFmtId="0" fontId="19" fillId="33" borderId="10" xfId="0" applyFont="1" applyFill="1" applyBorder="1" applyAlignment="1">
      <alignment vertical="justify"/>
    </xf>
    <xf numFmtId="0" fontId="19" fillId="33" borderId="11" xfId="0" applyFont="1" applyFill="1" applyBorder="1" applyAlignment="1">
      <alignment vertical="justify"/>
    </xf>
    <xf numFmtId="0" fontId="20" fillId="33" borderId="13" xfId="0" applyFont="1" applyFill="1" applyBorder="1" applyAlignment="1">
      <alignment vertical="justify"/>
    </xf>
    <xf numFmtId="0" fontId="19" fillId="33" borderId="15" xfId="0" applyFont="1" applyFill="1" applyBorder="1" applyAlignment="1">
      <alignment vertical="justify"/>
    </xf>
    <xf numFmtId="2" fontId="17" fillId="33" borderId="16" xfId="0" applyNumberFormat="1" applyFont="1" applyFill="1" applyBorder="1" applyAlignment="1">
      <alignment horizontal="center" vertical="center"/>
    </xf>
    <xf numFmtId="2" fontId="17" fillId="33" borderId="17" xfId="0" applyNumberFormat="1" applyFont="1" applyFill="1" applyBorder="1" applyAlignment="1">
      <alignment horizontal="center" vertical="center"/>
    </xf>
    <xf numFmtId="166" fontId="19" fillId="33" borderId="10" xfId="0" applyNumberFormat="1" applyFont="1" applyFill="1" applyBorder="1" applyAlignment="1">
      <alignment vertical="justify"/>
    </xf>
    <xf numFmtId="0" fontId="24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3" fillId="33" borderId="10" xfId="0" applyFont="1" applyFill="1" applyBorder="1" applyAlignment="1">
      <alignment horizontal="justify" vertical="center"/>
    </xf>
    <xf numFmtId="2" fontId="17" fillId="33" borderId="10" xfId="0" applyNumberFormat="1" applyFont="1" applyFill="1" applyBorder="1" applyAlignment="1">
      <alignment horizontal="center" vertical="center"/>
    </xf>
    <xf numFmtId="2" fontId="17" fillId="33" borderId="11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/>
    </xf>
    <xf numFmtId="2" fontId="17" fillId="33" borderId="15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7" fillId="33" borderId="13" xfId="0" applyNumberFormat="1" applyFont="1" applyFill="1" applyBorder="1" applyAlignment="1">
      <alignment horizontal="center" vertical="center"/>
    </xf>
    <xf numFmtId="2" fontId="17" fillId="33" borderId="10" xfId="0" applyNumberFormat="1" applyFont="1" applyFill="1" applyBorder="1" applyAlignment="1">
      <alignment horizontal="center" vertical="center" shrinkToFit="1"/>
    </xf>
    <xf numFmtId="2" fontId="17" fillId="0" borderId="11" xfId="0" applyNumberFormat="1" applyFont="1" applyBorder="1" applyAlignment="1">
      <alignment horizontal="center" vertical="center"/>
    </xf>
    <xf numFmtId="165" fontId="17" fillId="0" borderId="10" xfId="0" applyNumberFormat="1" applyFont="1" applyBorder="1" applyAlignment="1">
      <alignment horizontal="center" vertical="center"/>
    </xf>
    <xf numFmtId="165" fontId="17" fillId="33" borderId="10" xfId="0" applyNumberFormat="1" applyFont="1" applyFill="1" applyBorder="1" applyAlignment="1">
      <alignment horizontal="center" vertical="center"/>
    </xf>
    <xf numFmtId="2" fontId="23" fillId="2" borderId="1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9" fontId="13" fillId="34" borderId="20" xfId="0" applyNumberFormat="1" applyFont="1" applyFill="1" applyBorder="1" applyAlignment="1">
      <alignment horizontal="center" vertical="center"/>
    </xf>
    <xf numFmtId="9" fontId="13" fillId="34" borderId="0" xfId="0" applyNumberFormat="1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8" fillId="34" borderId="13" xfId="0" applyFont="1" applyFill="1" applyBorder="1" applyAlignment="1">
      <alignment vertical="center"/>
    </xf>
    <xf numFmtId="0" fontId="9" fillId="34" borderId="15" xfId="0" applyFont="1" applyFill="1" applyBorder="1" applyAlignment="1">
      <alignment horizontal="center" vertical="center"/>
    </xf>
    <xf numFmtId="0" fontId="104" fillId="34" borderId="21" xfId="0" applyFont="1" applyFill="1" applyBorder="1" applyAlignment="1">
      <alignment vertical="center"/>
    </xf>
    <xf numFmtId="0" fontId="105" fillId="34" borderId="21" xfId="0" applyFont="1" applyFill="1" applyBorder="1" applyAlignment="1">
      <alignment vertical="center"/>
    </xf>
    <xf numFmtId="0" fontId="106" fillId="34" borderId="21" xfId="0" applyFont="1" applyFill="1" applyBorder="1" applyAlignment="1">
      <alignment vertical="center"/>
    </xf>
    <xf numFmtId="0" fontId="107" fillId="34" borderId="21" xfId="0" applyFont="1" applyFill="1" applyBorder="1" applyAlignment="1">
      <alignment horizontal="center" vertical="center"/>
    </xf>
    <xf numFmtId="2" fontId="106" fillId="34" borderId="21" xfId="0" applyNumberFormat="1" applyFont="1" applyFill="1" applyBorder="1" applyAlignment="1">
      <alignment horizontal="right" vertical="center"/>
    </xf>
    <xf numFmtId="0" fontId="16" fillId="34" borderId="15" xfId="0" applyFont="1" applyFill="1" applyBorder="1" applyAlignment="1">
      <alignment vertical="center"/>
    </xf>
    <xf numFmtId="0" fontId="14" fillId="34" borderId="19" xfId="0" applyFont="1" applyFill="1" applyBorder="1" applyAlignment="1">
      <alignment horizontal="center" vertical="center"/>
    </xf>
    <xf numFmtId="0" fontId="108" fillId="34" borderId="21" xfId="0" applyFont="1" applyFill="1" applyBorder="1" applyAlignment="1">
      <alignment horizontal="center" vertical="center"/>
    </xf>
    <xf numFmtId="0" fontId="105" fillId="34" borderId="21" xfId="0" applyFont="1" applyFill="1" applyBorder="1" applyAlignment="1">
      <alignment horizontal="left" vertical="center"/>
    </xf>
    <xf numFmtId="2" fontId="19" fillId="2" borderId="10" xfId="0" applyNumberFormat="1" applyFont="1" applyFill="1" applyBorder="1" applyAlignment="1">
      <alignment horizontal="center" vertical="center"/>
    </xf>
    <xf numFmtId="2" fontId="19" fillId="2" borderId="11" xfId="0" applyNumberFormat="1" applyFont="1" applyFill="1" applyBorder="1" applyAlignment="1">
      <alignment horizontal="center" vertical="center"/>
    </xf>
    <xf numFmtId="2" fontId="19" fillId="2" borderId="13" xfId="0" applyNumberFormat="1" applyFont="1" applyFill="1" applyBorder="1" applyAlignment="1">
      <alignment horizontal="center" vertical="center"/>
    </xf>
    <xf numFmtId="164" fontId="19" fillId="2" borderId="10" xfId="0" applyNumberFormat="1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vertical="center"/>
    </xf>
    <xf numFmtId="0" fontId="20" fillId="34" borderId="20" xfId="0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2" fontId="17" fillId="34" borderId="16" xfId="0" applyNumberFormat="1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justify"/>
    </xf>
    <xf numFmtId="0" fontId="0" fillId="34" borderId="0" xfId="0" applyFill="1" applyAlignment="1">
      <alignment/>
    </xf>
    <xf numFmtId="0" fontId="20" fillId="33" borderId="14" xfId="0" applyFont="1" applyFill="1" applyBorder="1" applyAlignment="1">
      <alignment horizontal="center" vertical="center"/>
    </xf>
    <xf numFmtId="2" fontId="19" fillId="2" borderId="22" xfId="0" applyNumberFormat="1" applyFont="1" applyFill="1" applyBorder="1" applyAlignment="1">
      <alignment horizontal="center" vertical="center"/>
    </xf>
    <xf numFmtId="164" fontId="109" fillId="0" borderId="0" xfId="0" applyNumberFormat="1" applyFont="1" applyAlignment="1">
      <alignment horizontal="center"/>
    </xf>
    <xf numFmtId="164" fontId="110" fillId="34" borderId="21" xfId="0" applyNumberFormat="1" applyFont="1" applyFill="1" applyBorder="1" applyAlignment="1">
      <alignment horizontal="center" vertical="center"/>
    </xf>
    <xf numFmtId="164" fontId="33" fillId="0" borderId="0" xfId="0" applyNumberFormat="1" applyFont="1" applyAlignment="1">
      <alignment horizontal="center"/>
    </xf>
    <xf numFmtId="164" fontId="34" fillId="0" borderId="0" xfId="0" applyNumberFormat="1" applyFont="1" applyAlignment="1">
      <alignment horizontal="center"/>
    </xf>
    <xf numFmtId="164" fontId="28" fillId="0" borderId="0" xfId="0" applyNumberFormat="1" applyFont="1" applyAlignment="1">
      <alignment horizontal="center"/>
    </xf>
    <xf numFmtId="164" fontId="19" fillId="33" borderId="10" xfId="0" applyNumberFormat="1" applyFont="1" applyFill="1" applyBorder="1" applyAlignment="1">
      <alignment horizontal="center" vertical="center"/>
    </xf>
    <xf numFmtId="164" fontId="23" fillId="33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33" borderId="11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vertical="justify"/>
    </xf>
    <xf numFmtId="0" fontId="24" fillId="34" borderId="21" xfId="0" applyFont="1" applyFill="1" applyBorder="1" applyAlignment="1">
      <alignment horizontal="center" vertical="center"/>
    </xf>
    <xf numFmtId="164" fontId="23" fillId="34" borderId="10" xfId="0" applyNumberFormat="1" applyFont="1" applyFill="1" applyBorder="1" applyAlignment="1">
      <alignment horizontal="center" vertical="center"/>
    </xf>
    <xf numFmtId="2" fontId="22" fillId="34" borderId="10" xfId="0" applyNumberFormat="1" applyFont="1" applyFill="1" applyBorder="1" applyAlignment="1">
      <alignment horizontal="center" vertical="center"/>
    </xf>
    <xf numFmtId="2" fontId="22" fillId="34" borderId="16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justify"/>
    </xf>
    <xf numFmtId="0" fontId="0" fillId="34" borderId="0" xfId="0" applyFont="1" applyFill="1" applyAlignment="1">
      <alignment/>
    </xf>
    <xf numFmtId="164" fontId="36" fillId="34" borderId="10" xfId="0" applyNumberFormat="1" applyFont="1" applyFill="1" applyBorder="1" applyAlignment="1">
      <alignment horizontal="center" vertical="center"/>
    </xf>
    <xf numFmtId="164" fontId="38" fillId="33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64" fontId="36" fillId="33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justify"/>
    </xf>
    <xf numFmtId="0" fontId="19" fillId="34" borderId="10" xfId="0" applyFont="1" applyFill="1" applyBorder="1" applyAlignment="1">
      <alignment vertical="justify"/>
    </xf>
    <xf numFmtId="0" fontId="37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0" fontId="103" fillId="0" borderId="0" xfId="0" applyFont="1" applyAlignment="1">
      <alignment vertical="center"/>
    </xf>
    <xf numFmtId="0" fontId="111" fillId="34" borderId="21" xfId="0" applyFont="1" applyFill="1" applyBorder="1" applyAlignment="1">
      <alignment horizontal="left" vertical="center"/>
    </xf>
    <xf numFmtId="164" fontId="111" fillId="34" borderId="21" xfId="0" applyNumberFormat="1" applyFont="1" applyFill="1" applyBorder="1" applyAlignment="1">
      <alignment horizontal="center" vertical="center"/>
    </xf>
    <xf numFmtId="2" fontId="112" fillId="34" borderId="21" xfId="0" applyNumberFormat="1" applyFont="1" applyFill="1" applyBorder="1" applyAlignment="1">
      <alignment horizontal="left" vertical="center"/>
    </xf>
    <xf numFmtId="164" fontId="106" fillId="34" borderId="21" xfId="0" applyNumberFormat="1" applyFont="1" applyFill="1" applyBorder="1" applyAlignment="1">
      <alignment vertical="center"/>
    </xf>
    <xf numFmtId="0" fontId="106" fillId="34" borderId="21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113" fillId="0" borderId="0" xfId="0" applyFont="1" applyAlignment="1">
      <alignment/>
    </xf>
    <xf numFmtId="0" fontId="106" fillId="34" borderId="21" xfId="0" applyFont="1" applyFill="1" applyBorder="1" applyAlignment="1">
      <alignment horizontal="center" vertical="center"/>
    </xf>
    <xf numFmtId="164" fontId="112" fillId="34" borderId="21" xfId="0" applyNumberFormat="1" applyFont="1" applyFill="1" applyBorder="1" applyAlignment="1">
      <alignment horizontal="center" vertical="center"/>
    </xf>
    <xf numFmtId="0" fontId="111" fillId="34" borderId="21" xfId="0" applyFont="1" applyFill="1" applyBorder="1" applyAlignment="1">
      <alignment horizontal="centerContinuous" vertical="center"/>
    </xf>
    <xf numFmtId="0" fontId="108" fillId="34" borderId="21" xfId="0" applyFont="1" applyFill="1" applyBorder="1" applyAlignment="1">
      <alignment horizontal="centerContinuous" vertical="center"/>
    </xf>
    <xf numFmtId="0" fontId="15" fillId="34" borderId="10" xfId="0" applyFont="1" applyFill="1" applyBorder="1" applyAlignment="1">
      <alignment horizontal="center" vertical="center"/>
    </xf>
    <xf numFmtId="164" fontId="19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vertical="center"/>
    </xf>
    <xf numFmtId="0" fontId="103" fillId="34" borderId="0" xfId="0" applyFont="1" applyFill="1" applyBorder="1" applyAlignment="1">
      <alignment vertical="justify"/>
    </xf>
    <xf numFmtId="0" fontId="19" fillId="34" borderId="10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left" vertical="justify"/>
    </xf>
    <xf numFmtId="0" fontId="20" fillId="34" borderId="10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vertical="center"/>
    </xf>
    <xf numFmtId="0" fontId="14" fillId="34" borderId="17" xfId="0" applyFont="1" applyFill="1" applyBorder="1" applyAlignment="1">
      <alignment horizontal="center" vertical="center"/>
    </xf>
    <xf numFmtId="164" fontId="33" fillId="0" borderId="13" xfId="0" applyNumberFormat="1" applyFont="1" applyBorder="1" applyAlignment="1">
      <alignment horizontal="center"/>
    </xf>
    <xf numFmtId="164" fontId="112" fillId="34" borderId="12" xfId="0" applyNumberFormat="1" applyFont="1" applyFill="1" applyBorder="1" applyAlignment="1">
      <alignment horizontal="center"/>
    </xf>
    <xf numFmtId="164" fontId="114" fillId="35" borderId="11" xfId="0" applyNumberFormat="1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164" fontId="13" fillId="34" borderId="15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/>
    </xf>
    <xf numFmtId="0" fontId="0" fillId="0" borderId="0" xfId="0" applyFont="1" applyAlignment="1">
      <alignment vertical="justify"/>
    </xf>
    <xf numFmtId="0" fontId="15" fillId="33" borderId="18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vertical="justify"/>
    </xf>
    <xf numFmtId="0" fontId="23" fillId="33" borderId="10" xfId="0" applyFont="1" applyFill="1" applyBorder="1" applyAlignment="1">
      <alignment horizontal="left" vertical="center"/>
    </xf>
    <xf numFmtId="164" fontId="40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116" fillId="34" borderId="21" xfId="0" applyFont="1" applyFill="1" applyBorder="1" applyAlignment="1">
      <alignment/>
    </xf>
    <xf numFmtId="164" fontId="33" fillId="0" borderId="10" xfId="0" applyNumberFormat="1" applyFont="1" applyBorder="1" applyAlignment="1">
      <alignment horizontal="center"/>
    </xf>
    <xf numFmtId="164" fontId="112" fillId="34" borderId="11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justify" vertical="justify"/>
    </xf>
    <xf numFmtId="0" fontId="29" fillId="33" borderId="10" xfId="0" applyFont="1" applyFill="1" applyBorder="1" applyAlignment="1">
      <alignment vertical="justify"/>
    </xf>
    <xf numFmtId="0" fontId="15" fillId="33" borderId="11" xfId="0" applyFont="1" applyFill="1" applyBorder="1" applyAlignment="1">
      <alignment horizontal="center" vertical="justify"/>
    </xf>
    <xf numFmtId="0" fontId="117" fillId="0" borderId="1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8" fillId="34" borderId="13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164" fontId="41" fillId="33" borderId="15" xfId="0" applyNumberFormat="1" applyFont="1" applyFill="1" applyBorder="1" applyAlignment="1">
      <alignment horizontal="justify" vertical="center"/>
    </xf>
    <xf numFmtId="164" fontId="41" fillId="33" borderId="10" xfId="0" applyNumberFormat="1" applyFont="1" applyFill="1" applyBorder="1" applyAlignment="1">
      <alignment horizontal="justify" vertical="center"/>
    </xf>
    <xf numFmtId="164" fontId="47" fillId="33" borderId="15" xfId="0" applyNumberFormat="1" applyFont="1" applyFill="1" applyBorder="1" applyAlignment="1">
      <alignment horizontal="center" vertical="center"/>
    </xf>
    <xf numFmtId="164" fontId="41" fillId="34" borderId="13" xfId="0" applyNumberFormat="1" applyFont="1" applyFill="1" applyBorder="1" applyAlignment="1">
      <alignment horizontal="justify" vertical="center"/>
    </xf>
    <xf numFmtId="164" fontId="41" fillId="33" borderId="10" xfId="0" applyNumberFormat="1" applyFont="1" applyFill="1" applyBorder="1" applyAlignment="1">
      <alignment horizontal="center" vertical="center"/>
    </xf>
    <xf numFmtId="164" fontId="41" fillId="33" borderId="13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justify" vertical="center"/>
    </xf>
    <xf numFmtId="0" fontId="41" fillId="0" borderId="10" xfId="0" applyFont="1" applyBorder="1" applyAlignment="1">
      <alignment horizontal="center" vertical="center"/>
    </xf>
    <xf numFmtId="0" fontId="41" fillId="34" borderId="10" xfId="0" applyFont="1" applyFill="1" applyBorder="1" applyAlignment="1">
      <alignment horizontal="justify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justify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4" fontId="41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64" fontId="41" fillId="33" borderId="10" xfId="0" applyNumberFormat="1" applyFont="1" applyFill="1" applyBorder="1" applyAlignment="1">
      <alignment horizontal="justify" vertical="center" wrapText="1"/>
    </xf>
    <xf numFmtId="0" fontId="118" fillId="34" borderId="21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0" fillId="34" borderId="10" xfId="0" applyFont="1" applyFill="1" applyBorder="1" applyAlignment="1">
      <alignment vertical="center"/>
    </xf>
    <xf numFmtId="2" fontId="106" fillId="34" borderId="21" xfId="0" applyNumberFormat="1" applyFont="1" applyFill="1" applyBorder="1" applyAlignment="1">
      <alignment horizontal="center" vertical="center"/>
    </xf>
    <xf numFmtId="2" fontId="108" fillId="34" borderId="2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41" fillId="33" borderId="11" xfId="0" applyNumberFormat="1" applyFont="1" applyFill="1" applyBorder="1" applyAlignment="1">
      <alignment horizontal="center" vertical="justify"/>
    </xf>
    <xf numFmtId="164" fontId="41" fillId="33" borderId="10" xfId="0" applyNumberFormat="1" applyFont="1" applyFill="1" applyBorder="1" applyAlignment="1">
      <alignment horizontal="center" vertical="justify"/>
    </xf>
    <xf numFmtId="0" fontId="31" fillId="33" borderId="0" xfId="0" applyFont="1" applyFill="1" applyAlignment="1">
      <alignment horizontal="center" vertical="justify"/>
    </xf>
    <xf numFmtId="0" fontId="26" fillId="0" borderId="0" xfId="0" applyFont="1" applyAlignment="1">
      <alignment horizontal="center" vertical="justify"/>
    </xf>
    <xf numFmtId="0" fontId="25" fillId="0" borderId="0" xfId="0" applyFont="1" applyAlignment="1">
      <alignment horizontal="center" vertical="justify"/>
    </xf>
    <xf numFmtId="9" fontId="32" fillId="34" borderId="13" xfId="0" applyNumberFormat="1" applyFont="1" applyFill="1" applyBorder="1" applyAlignment="1">
      <alignment horizontal="center" vertical="justify"/>
    </xf>
    <xf numFmtId="9" fontId="32" fillId="34" borderId="15" xfId="0" applyNumberFormat="1" applyFont="1" applyFill="1" applyBorder="1" applyAlignment="1">
      <alignment horizontal="center" vertical="justify"/>
    </xf>
    <xf numFmtId="0" fontId="25" fillId="34" borderId="15" xfId="0" applyFont="1" applyFill="1" applyBorder="1" applyAlignment="1">
      <alignment horizontal="center" vertical="justify"/>
    </xf>
    <xf numFmtId="0" fontId="108" fillId="34" borderId="21" xfId="0" applyFont="1" applyFill="1" applyBorder="1" applyAlignment="1">
      <alignment horizontal="center" vertical="justify"/>
    </xf>
    <xf numFmtId="2" fontId="25" fillId="34" borderId="10" xfId="0" applyNumberFormat="1" applyFont="1" applyFill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106" fillId="34" borderId="21" xfId="0" applyFont="1" applyFill="1" applyBorder="1" applyAlignment="1">
      <alignment horizontal="center" vertical="justify"/>
    </xf>
    <xf numFmtId="0" fontId="3" fillId="33" borderId="0" xfId="0" applyFont="1" applyFill="1" applyAlignment="1">
      <alignment vertical="justify"/>
    </xf>
    <xf numFmtId="0" fontId="6" fillId="0" borderId="0" xfId="0" applyFont="1" applyBorder="1" applyAlignment="1">
      <alignment vertical="justify"/>
    </xf>
    <xf numFmtId="0" fontId="6" fillId="0" borderId="0" xfId="0" applyFont="1" applyAlignment="1">
      <alignment vertical="justify"/>
    </xf>
    <xf numFmtId="0" fontId="8" fillId="34" borderId="23" xfId="0" applyFont="1" applyFill="1" applyBorder="1" applyAlignment="1">
      <alignment horizontal="center" vertical="justify"/>
    </xf>
    <xf numFmtId="0" fontId="0" fillId="34" borderId="17" xfId="0" applyFont="1" applyFill="1" applyBorder="1" applyAlignment="1">
      <alignment horizontal="center" vertical="justify"/>
    </xf>
    <xf numFmtId="0" fontId="16" fillId="34" borderId="17" xfId="0" applyFont="1" applyFill="1" applyBorder="1" applyAlignment="1">
      <alignment horizontal="center" vertical="justify"/>
    </xf>
    <xf numFmtId="0" fontId="108" fillId="34" borderId="21" xfId="0" applyFont="1" applyFill="1" applyBorder="1" applyAlignment="1">
      <alignment horizontal="centerContinuous" vertical="justify"/>
    </xf>
    <xf numFmtId="164" fontId="41" fillId="33" borderId="15" xfId="0" applyNumberFormat="1" applyFont="1" applyFill="1" applyBorder="1" applyAlignment="1">
      <alignment horizontal="justify" vertical="justify"/>
    </xf>
    <xf numFmtId="164" fontId="41" fillId="33" borderId="10" xfId="0" applyNumberFormat="1" applyFont="1" applyFill="1" applyBorder="1" applyAlignment="1">
      <alignment horizontal="justify" vertical="justify"/>
    </xf>
    <xf numFmtId="0" fontId="41" fillId="34" borderId="10" xfId="0" applyFont="1" applyFill="1" applyBorder="1" applyAlignment="1">
      <alignment horizontal="justify" vertical="justify"/>
    </xf>
    <xf numFmtId="164" fontId="41" fillId="34" borderId="13" xfId="0" applyNumberFormat="1" applyFont="1" applyFill="1" applyBorder="1" applyAlignment="1">
      <alignment horizontal="justify" vertical="justify"/>
    </xf>
    <xf numFmtId="164" fontId="43" fillId="33" borderId="10" xfId="0" applyNumberFormat="1" applyFont="1" applyFill="1" applyBorder="1" applyAlignment="1">
      <alignment horizontal="center" vertical="justify"/>
    </xf>
    <xf numFmtId="164" fontId="41" fillId="33" borderId="13" xfId="0" applyNumberFormat="1" applyFont="1" applyFill="1" applyBorder="1" applyAlignment="1">
      <alignment vertical="justify"/>
    </xf>
    <xf numFmtId="164" fontId="36" fillId="34" borderId="10" xfId="0" applyNumberFormat="1" applyFont="1" applyFill="1" applyBorder="1" applyAlignment="1">
      <alignment horizontal="center" vertical="justify"/>
    </xf>
    <xf numFmtId="164" fontId="41" fillId="33" borderId="10" xfId="0" applyNumberFormat="1" applyFont="1" applyFill="1" applyBorder="1" applyAlignment="1">
      <alignment vertical="justify"/>
    </xf>
    <xf numFmtId="164" fontId="108" fillId="34" borderId="21" xfId="0" applyNumberFormat="1" applyFont="1" applyFill="1" applyBorder="1" applyAlignment="1">
      <alignment horizontal="justify" vertical="justify"/>
    </xf>
    <xf numFmtId="0" fontId="41" fillId="0" borderId="11" xfId="0" applyFont="1" applyBorder="1" applyAlignment="1">
      <alignment horizontal="justify" vertical="justify"/>
    </xf>
    <xf numFmtId="0" fontId="41" fillId="0" borderId="10" xfId="0" applyFont="1" applyBorder="1" applyAlignment="1">
      <alignment horizontal="justify" vertical="justify"/>
    </xf>
    <xf numFmtId="0" fontId="41" fillId="0" borderId="10" xfId="0" applyFont="1" applyBorder="1" applyAlignment="1">
      <alignment vertical="justify"/>
    </xf>
    <xf numFmtId="2" fontId="43" fillId="33" borderId="10" xfId="0" applyNumberFormat="1" applyFont="1" applyFill="1" applyBorder="1" applyAlignment="1">
      <alignment horizontal="center" vertical="justify" wrapText="1"/>
    </xf>
    <xf numFmtId="2" fontId="43" fillId="33" borderId="10" xfId="0" applyNumberFormat="1" applyFont="1" applyFill="1" applyBorder="1" applyAlignment="1">
      <alignment vertical="justify" wrapText="1"/>
    </xf>
    <xf numFmtId="0" fontId="41" fillId="0" borderId="10" xfId="0" applyFont="1" applyBorder="1" applyAlignment="1">
      <alignment horizontal="center" vertical="justify" wrapText="1"/>
    </xf>
    <xf numFmtId="0" fontId="41" fillId="0" borderId="10" xfId="0" applyFont="1" applyBorder="1" applyAlignment="1">
      <alignment vertical="justify" wrapText="1"/>
    </xf>
    <xf numFmtId="2" fontId="41" fillId="33" borderId="10" xfId="0" applyNumberFormat="1" applyFont="1" applyFill="1" applyBorder="1" applyAlignment="1">
      <alignment vertical="justify" wrapText="1"/>
    </xf>
    <xf numFmtId="2" fontId="43" fillId="34" borderId="10" xfId="0" applyNumberFormat="1" applyFont="1" applyFill="1" applyBorder="1" applyAlignment="1">
      <alignment vertical="justify"/>
    </xf>
    <xf numFmtId="164" fontId="119" fillId="34" borderId="21" xfId="0" applyNumberFormat="1" applyFont="1" applyFill="1" applyBorder="1" applyAlignment="1">
      <alignment vertical="justify"/>
    </xf>
    <xf numFmtId="0" fontId="17" fillId="0" borderId="10" xfId="0" applyFont="1" applyBorder="1" applyAlignment="1">
      <alignment horizontal="center" vertical="justify"/>
    </xf>
    <xf numFmtId="0" fontId="17" fillId="34" borderId="10" xfId="0" applyFont="1" applyFill="1" applyBorder="1" applyAlignment="1">
      <alignment horizontal="center" vertical="justify"/>
    </xf>
    <xf numFmtId="0" fontId="25" fillId="0" borderId="10" xfId="0" applyFont="1" applyBorder="1" applyAlignment="1">
      <alignment vertical="justify"/>
    </xf>
    <xf numFmtId="2" fontId="43" fillId="33" borderId="10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2" fontId="25" fillId="33" borderId="10" xfId="0" applyNumberFormat="1" applyFont="1" applyFill="1" applyBorder="1" applyAlignment="1">
      <alignment horizontal="center" vertical="center"/>
    </xf>
    <xf numFmtId="2" fontId="25" fillId="34" borderId="10" xfId="0" applyNumberFormat="1" applyFont="1" applyFill="1" applyBorder="1" applyAlignment="1">
      <alignment horizontal="center" vertical="center"/>
    </xf>
    <xf numFmtId="2" fontId="31" fillId="34" borderId="10" xfId="0" applyNumberFormat="1" applyFont="1" applyFill="1" applyBorder="1" applyAlignment="1">
      <alignment horizontal="center" vertical="center"/>
    </xf>
    <xf numFmtId="2" fontId="25" fillId="33" borderId="11" xfId="0" applyNumberFormat="1" applyFont="1" applyFill="1" applyBorder="1" applyAlignment="1">
      <alignment horizontal="center" vertical="center"/>
    </xf>
    <xf numFmtId="2" fontId="25" fillId="33" borderId="13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64" fontId="25" fillId="33" borderId="10" xfId="0" applyNumberFormat="1" applyFont="1" applyFill="1" applyBorder="1" applyAlignment="1">
      <alignment horizontal="center" vertical="center"/>
    </xf>
    <xf numFmtId="2" fontId="119" fillId="34" borderId="21" xfId="0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164" fontId="43" fillId="33" borderId="10" xfId="0" applyNumberFormat="1" applyFont="1" applyFill="1" applyBorder="1" applyAlignment="1">
      <alignment horizontal="center" vertical="center"/>
    </xf>
    <xf numFmtId="2" fontId="120" fillId="34" borderId="21" xfId="0" applyNumberFormat="1" applyFont="1" applyFill="1" applyBorder="1" applyAlignment="1">
      <alignment horizontal="centerContinuous" vertical="center"/>
    </xf>
    <xf numFmtId="164" fontId="120" fillId="34" borderId="21" xfId="0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vertical="justify" wrapText="1"/>
    </xf>
    <xf numFmtId="0" fontId="121" fillId="0" borderId="10" xfId="0" applyFont="1" applyBorder="1" applyAlignment="1">
      <alignment vertical="justify"/>
    </xf>
    <xf numFmtId="164" fontId="38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justify"/>
    </xf>
    <xf numFmtId="164" fontId="19" fillId="33" borderId="13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 wrapText="1"/>
    </xf>
    <xf numFmtId="2" fontId="119" fillId="34" borderId="10" xfId="0" applyNumberFormat="1" applyFont="1" applyFill="1" applyBorder="1" applyAlignment="1">
      <alignment horizontal="center" vertical="center"/>
    </xf>
    <xf numFmtId="0" fontId="106" fillId="34" borderId="10" xfId="0" applyFont="1" applyFill="1" applyBorder="1" applyAlignment="1">
      <alignment horizontal="center" vertical="center"/>
    </xf>
    <xf numFmtId="0" fontId="122" fillId="0" borderId="10" xfId="0" applyFont="1" applyFill="1" applyBorder="1" applyAlignment="1">
      <alignment horizontal="center" vertical="center" wrapText="1"/>
    </xf>
    <xf numFmtId="0" fontId="123" fillId="0" borderId="10" xfId="0" applyFont="1" applyBorder="1" applyAlignment="1">
      <alignment horizontal="center" vertical="center" wrapText="1"/>
    </xf>
    <xf numFmtId="0" fontId="123" fillId="0" borderId="10" xfId="0" applyFont="1" applyFill="1" applyBorder="1" applyAlignment="1">
      <alignment horizontal="center" vertical="center" wrapText="1"/>
    </xf>
    <xf numFmtId="0" fontId="123" fillId="0" borderId="10" xfId="0" applyFont="1" applyBorder="1" applyAlignment="1">
      <alignment horizontal="center" vertical="top" wrapText="1"/>
    </xf>
    <xf numFmtId="0" fontId="124" fillId="0" borderId="10" xfId="0" applyFont="1" applyFill="1" applyBorder="1" applyAlignment="1">
      <alignment horizontal="center" vertical="center" wrapText="1"/>
    </xf>
    <xf numFmtId="0" fontId="123" fillId="34" borderId="10" xfId="0" applyFont="1" applyFill="1" applyBorder="1" applyAlignment="1">
      <alignment horizontal="center" vertical="center"/>
    </xf>
    <xf numFmtId="0" fontId="123" fillId="34" borderId="10" xfId="0" applyFont="1" applyFill="1" applyBorder="1" applyAlignment="1">
      <alignment horizontal="center" vertical="center" wrapText="1"/>
    </xf>
    <xf numFmtId="0" fontId="125" fillId="34" borderId="10" xfId="0" applyFont="1" applyFill="1" applyBorder="1" applyAlignment="1">
      <alignment horizontal="left" vertical="center" wrapText="1"/>
    </xf>
    <xf numFmtId="0" fontId="125" fillId="0" borderId="10" xfId="0" applyFont="1" applyFill="1" applyBorder="1" applyAlignment="1">
      <alignment horizontal="left" vertical="center" wrapText="1"/>
    </xf>
    <xf numFmtId="16" fontId="126" fillId="34" borderId="10" xfId="0" applyNumberFormat="1" applyFont="1" applyFill="1" applyBorder="1" applyAlignment="1">
      <alignment horizontal="center"/>
    </xf>
    <xf numFmtId="0" fontId="126" fillId="0" borderId="10" xfId="0" applyFont="1" applyBorder="1" applyAlignment="1">
      <alignment horizontal="center"/>
    </xf>
    <xf numFmtId="166" fontId="126" fillId="0" borderId="10" xfId="0" applyNumberFormat="1" applyFont="1" applyBorder="1" applyAlignment="1">
      <alignment horizontal="center"/>
    </xf>
    <xf numFmtId="0" fontId="127" fillId="34" borderId="10" xfId="0" applyFont="1" applyFill="1" applyBorder="1" applyAlignment="1">
      <alignment horizontal="center" vertical="center" wrapText="1"/>
    </xf>
    <xf numFmtId="0" fontId="128" fillId="0" borderId="10" xfId="0" applyFont="1" applyFill="1" applyBorder="1" applyAlignment="1">
      <alignment horizontal="center" vertical="center"/>
    </xf>
    <xf numFmtId="2" fontId="129" fillId="6" borderId="10" xfId="0" applyNumberFormat="1" applyFont="1" applyFill="1" applyBorder="1" applyAlignment="1">
      <alignment horizontal="center" vertical="center" wrapText="1"/>
    </xf>
    <xf numFmtId="164" fontId="125" fillId="6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2" fontId="43" fillId="34" borderId="10" xfId="0" applyNumberFormat="1" applyFont="1" applyFill="1" applyBorder="1" applyAlignment="1">
      <alignment horizontal="center" vertical="center"/>
    </xf>
    <xf numFmtId="166" fontId="20" fillId="0" borderId="10" xfId="0" applyNumberFormat="1" applyFont="1" applyBorder="1" applyAlignment="1">
      <alignment horizontal="center" vertical="center"/>
    </xf>
    <xf numFmtId="2" fontId="41" fillId="33" borderId="10" xfId="0" applyNumberFormat="1" applyFont="1" applyFill="1" applyBorder="1" applyAlignment="1">
      <alignment vertical="center" wrapText="1"/>
    </xf>
    <xf numFmtId="164" fontId="35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justify"/>
    </xf>
    <xf numFmtId="0" fontId="20" fillId="33" borderId="10" xfId="0" applyFont="1" applyFill="1" applyBorder="1" applyAlignment="1">
      <alignment vertical="center"/>
    </xf>
    <xf numFmtId="164" fontId="37" fillId="33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justify"/>
    </xf>
    <xf numFmtId="0" fontId="105" fillId="34" borderId="10" xfId="0" applyFont="1" applyFill="1" applyBorder="1" applyAlignment="1">
      <alignment horizontal="left" vertical="center"/>
    </xf>
    <xf numFmtId="0" fontId="104" fillId="34" borderId="10" xfId="0" applyFont="1" applyFill="1" applyBorder="1" applyAlignment="1">
      <alignment vertical="center"/>
    </xf>
    <xf numFmtId="164" fontId="110" fillId="34" borderId="10" xfId="0" applyNumberFormat="1" applyFont="1" applyFill="1" applyBorder="1" applyAlignment="1">
      <alignment horizontal="center" vertical="center"/>
    </xf>
    <xf numFmtId="0" fontId="105" fillId="34" borderId="10" xfId="0" applyFont="1" applyFill="1" applyBorder="1" applyAlignment="1">
      <alignment vertical="center"/>
    </xf>
    <xf numFmtId="2" fontId="108" fillId="34" borderId="10" xfId="0" applyNumberFormat="1" applyFont="1" applyFill="1" applyBorder="1" applyAlignment="1">
      <alignment horizontal="center" vertical="center"/>
    </xf>
    <xf numFmtId="0" fontId="118" fillId="34" borderId="10" xfId="0" applyFont="1" applyFill="1" applyBorder="1" applyAlignment="1">
      <alignment horizontal="center" vertical="center"/>
    </xf>
    <xf numFmtId="164" fontId="119" fillId="34" borderId="10" xfId="0" applyNumberFormat="1" applyFont="1" applyFill="1" applyBorder="1" applyAlignment="1">
      <alignment vertical="justify"/>
    </xf>
    <xf numFmtId="0" fontId="107" fillId="34" borderId="10" xfId="0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vertical="justify"/>
    </xf>
    <xf numFmtId="0" fontId="38" fillId="0" borderId="10" xfId="0" applyFont="1" applyBorder="1" applyAlignment="1">
      <alignment horizontal="center" vertical="justify" wrapText="1"/>
    </xf>
    <xf numFmtId="0" fontId="20" fillId="3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20" fillId="33" borderId="11" xfId="0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vertical="justify"/>
    </xf>
    <xf numFmtId="2" fontId="130" fillId="6" borderId="11" xfId="0" applyNumberFormat="1" applyFont="1" applyFill="1" applyBorder="1" applyAlignment="1">
      <alignment horizontal="center" vertical="center"/>
    </xf>
    <xf numFmtId="2" fontId="106" fillId="34" borderId="11" xfId="0" applyNumberFormat="1" applyFont="1" applyFill="1" applyBorder="1" applyAlignment="1">
      <alignment horizontal="center" vertical="center"/>
    </xf>
    <xf numFmtId="2" fontId="106" fillId="34" borderId="11" xfId="0" applyNumberFormat="1" applyFont="1" applyFill="1" applyBorder="1" applyAlignment="1">
      <alignment horizontal="centerContinuous" vertical="center"/>
    </xf>
    <xf numFmtId="164" fontId="106" fillId="34" borderId="11" xfId="0" applyNumberFormat="1" applyFont="1" applyFill="1" applyBorder="1" applyAlignment="1">
      <alignment vertical="justify"/>
    </xf>
    <xf numFmtId="2" fontId="119" fillId="34" borderId="11" xfId="0" applyNumberFormat="1" applyFont="1" applyFill="1" applyBorder="1" applyAlignment="1">
      <alignment horizontal="center" vertical="center"/>
    </xf>
    <xf numFmtId="0" fontId="113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20" fillId="34" borderId="21" xfId="0" applyNumberFormat="1" applyFont="1" applyFill="1" applyBorder="1" applyAlignment="1">
      <alignment horizontal="center" vertical="center"/>
    </xf>
    <xf numFmtId="0" fontId="131" fillId="0" borderId="21" xfId="0" applyFont="1" applyBorder="1" applyAlignment="1">
      <alignment vertical="justify"/>
    </xf>
    <xf numFmtId="164" fontId="41" fillId="34" borderId="10" xfId="0" applyNumberFormat="1" applyFont="1" applyFill="1" applyBorder="1" applyAlignment="1">
      <alignment horizontal="justify" vertical="center"/>
    </xf>
    <xf numFmtId="164" fontId="41" fillId="34" borderId="10" xfId="0" applyNumberFormat="1" applyFont="1" applyFill="1" applyBorder="1" applyAlignment="1">
      <alignment horizontal="justify" vertical="justify"/>
    </xf>
    <xf numFmtId="0" fontId="127" fillId="0" borderId="10" xfId="0" applyFont="1" applyBorder="1" applyAlignment="1">
      <alignment horizontal="center" vertical="center" wrapText="1"/>
    </xf>
    <xf numFmtId="164" fontId="19" fillId="34" borderId="13" xfId="0" applyNumberFormat="1" applyFont="1" applyFill="1" applyBorder="1" applyAlignment="1">
      <alignment horizontal="center" vertical="center"/>
    </xf>
    <xf numFmtId="2" fontId="17" fillId="34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25" fillId="34" borderId="13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2" fontId="25" fillId="34" borderId="13" xfId="0" applyNumberFormat="1" applyFont="1" applyFill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2" fontId="23" fillId="2" borderId="16" xfId="0" applyNumberFormat="1" applyFont="1" applyFill="1" applyBorder="1" applyAlignment="1">
      <alignment horizontal="center" vertical="center"/>
    </xf>
    <xf numFmtId="2" fontId="31" fillId="34" borderId="10" xfId="0" applyNumberFormat="1" applyFont="1" applyFill="1" applyBorder="1" applyAlignment="1">
      <alignment horizontal="center" vertical="justify"/>
    </xf>
    <xf numFmtId="0" fontId="127" fillId="34" borderId="10" xfId="0" applyFont="1" applyFill="1" applyBorder="1" applyAlignment="1">
      <alignment horizontal="center" vertical="center" wrapText="1"/>
    </xf>
    <xf numFmtId="0" fontId="127" fillId="0" borderId="10" xfId="0" applyFont="1" applyBorder="1" applyAlignment="1">
      <alignment horizontal="center" vertical="center" wrapText="1"/>
    </xf>
    <xf numFmtId="0" fontId="127" fillId="0" borderId="10" xfId="0" applyFont="1" applyBorder="1" applyAlignment="1">
      <alignment horizontal="center" vertical="center"/>
    </xf>
    <xf numFmtId="0" fontId="127" fillId="0" borderId="10" xfId="0" applyFont="1" applyBorder="1" applyAlignment="1">
      <alignment horizontal="center" vertical="top" wrapText="1"/>
    </xf>
    <xf numFmtId="0" fontId="127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0</xdr:rowOff>
    </xdr:from>
    <xdr:to>
      <xdr:col>0</xdr:col>
      <xdr:colOff>1628775</xdr:colOff>
      <xdr:row>4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304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30.75390625" style="0" customWidth="1"/>
    <col min="2" max="2" width="2.375" style="0" customWidth="1"/>
    <col min="3" max="3" width="7.375" style="83" customWidth="1"/>
    <col min="4" max="4" width="9.00390625" style="0" customWidth="1"/>
    <col min="5" max="5" width="5.00390625" style="183" customWidth="1"/>
    <col min="6" max="6" width="5.125" style="183" customWidth="1"/>
    <col min="7" max="7" width="33.75390625" style="173" customWidth="1"/>
    <col min="8" max="8" width="34.875" style="137" customWidth="1"/>
    <col min="9" max="9" width="5.375" style="0" customWidth="1"/>
    <col min="10" max="10" width="5.375" style="190" customWidth="1"/>
  </cols>
  <sheetData>
    <row r="1" spans="1:10" ht="12.75">
      <c r="A1" s="1"/>
      <c r="D1" s="1"/>
      <c r="E1" s="181"/>
      <c r="F1" s="181"/>
      <c r="G1" s="151"/>
      <c r="H1" s="198"/>
      <c r="I1" s="1"/>
      <c r="J1" s="188"/>
    </row>
    <row r="2" spans="1:10" ht="20.25">
      <c r="A2" s="57"/>
      <c r="B2" s="20" t="s">
        <v>151</v>
      </c>
      <c r="C2" s="84"/>
      <c r="E2" s="182"/>
      <c r="G2" s="175"/>
      <c r="H2" s="199"/>
      <c r="I2" s="3"/>
      <c r="J2" s="189"/>
    </row>
    <row r="3" spans="1:9" ht="22.5" customHeight="1">
      <c r="A3" s="17"/>
      <c r="B3" s="14" t="s">
        <v>301</v>
      </c>
      <c r="C3" s="85"/>
      <c r="F3" s="184"/>
      <c r="G3" s="176"/>
      <c r="H3" s="200"/>
      <c r="I3" s="4"/>
    </row>
    <row r="4" spans="1:10" ht="20.25">
      <c r="A4" s="17"/>
      <c r="B4" s="136" t="s">
        <v>143</v>
      </c>
      <c r="C4" s="81"/>
      <c r="E4" s="185"/>
      <c r="F4" s="185"/>
      <c r="G4" s="177"/>
      <c r="I4" s="2"/>
      <c r="J4" s="189"/>
    </row>
    <row r="5" spans="1:10" ht="12.75">
      <c r="A5" s="58"/>
      <c r="B5" s="133" t="s">
        <v>0</v>
      </c>
      <c r="C5" s="130"/>
      <c r="D5" s="134" t="s">
        <v>1</v>
      </c>
      <c r="E5" s="51" t="s">
        <v>26</v>
      </c>
      <c r="F5" s="55"/>
      <c r="G5" s="152"/>
      <c r="H5" s="201"/>
      <c r="I5" s="53" t="s">
        <v>105</v>
      </c>
      <c r="J5" s="191" t="s">
        <v>2</v>
      </c>
    </row>
    <row r="6" spans="1:10" ht="16.5">
      <c r="A6" s="59" t="s">
        <v>135</v>
      </c>
      <c r="B6" s="127" t="s">
        <v>3</v>
      </c>
      <c r="C6" s="135" t="s">
        <v>165</v>
      </c>
      <c r="D6" s="129" t="s">
        <v>4</v>
      </c>
      <c r="E6" s="52" t="s">
        <v>27</v>
      </c>
      <c r="F6" s="56"/>
      <c r="G6" s="153" t="s">
        <v>18</v>
      </c>
      <c r="H6" s="202" t="s">
        <v>17</v>
      </c>
      <c r="I6" s="54" t="s">
        <v>7</v>
      </c>
      <c r="J6" s="192" t="s">
        <v>25</v>
      </c>
    </row>
    <row r="7" spans="1:10" ht="12.75">
      <c r="A7" s="65"/>
      <c r="B7" s="128"/>
      <c r="C7" s="132">
        <v>75</v>
      </c>
      <c r="D7" s="129" t="s">
        <v>5</v>
      </c>
      <c r="E7" s="66" t="s">
        <v>28</v>
      </c>
      <c r="F7" s="50"/>
      <c r="G7" s="154"/>
      <c r="H7" s="203"/>
      <c r="I7" s="17"/>
      <c r="J7" s="193"/>
    </row>
    <row r="8" spans="1:10" s="113" customFormat="1" ht="12">
      <c r="A8" s="117" t="s">
        <v>163</v>
      </c>
      <c r="B8" s="144" t="s">
        <v>164</v>
      </c>
      <c r="C8" s="131"/>
      <c r="D8" s="118"/>
      <c r="E8" s="67"/>
      <c r="F8" s="67"/>
      <c r="G8" s="118"/>
      <c r="H8" s="204"/>
      <c r="I8" s="118"/>
      <c r="J8" s="194"/>
    </row>
    <row r="9" spans="1:10" ht="21">
      <c r="A9" s="32" t="s">
        <v>107</v>
      </c>
      <c r="B9" s="16" t="s">
        <v>146</v>
      </c>
      <c r="C9" s="245">
        <v>15</v>
      </c>
      <c r="D9" s="71">
        <f>C7*C9</f>
        <v>1125</v>
      </c>
      <c r="E9" s="42">
        <v>1.5</v>
      </c>
      <c r="F9" s="34">
        <v>2</v>
      </c>
      <c r="G9" s="155" t="s">
        <v>108</v>
      </c>
      <c r="H9" s="205" t="s">
        <v>109</v>
      </c>
      <c r="I9" s="23" t="s">
        <v>106</v>
      </c>
      <c r="J9" s="228" t="s">
        <v>198</v>
      </c>
    </row>
    <row r="10" spans="1:10" ht="31.5">
      <c r="A10" s="29" t="s">
        <v>233</v>
      </c>
      <c r="B10" s="126" t="s">
        <v>147</v>
      </c>
      <c r="C10" s="86">
        <v>16</v>
      </c>
      <c r="D10" s="69">
        <f>C10*C7</f>
        <v>1200</v>
      </c>
      <c r="E10" s="39">
        <v>0.75</v>
      </c>
      <c r="F10" s="39">
        <v>1.5</v>
      </c>
      <c r="G10" s="251" t="s">
        <v>234</v>
      </c>
      <c r="H10" s="251" t="s">
        <v>235</v>
      </c>
      <c r="I10" s="5" t="s">
        <v>106</v>
      </c>
      <c r="J10" s="234" t="s">
        <v>198</v>
      </c>
    </row>
    <row r="11" spans="1:10" ht="16.5">
      <c r="A11" s="246" t="s">
        <v>223</v>
      </c>
      <c r="B11" s="126" t="s">
        <v>147</v>
      </c>
      <c r="C11" s="86">
        <v>30</v>
      </c>
      <c r="D11" s="69">
        <f>C11*C7</f>
        <v>2250</v>
      </c>
      <c r="E11" s="39">
        <v>0.4</v>
      </c>
      <c r="F11" s="39">
        <v>0.5</v>
      </c>
      <c r="G11" s="156" t="s">
        <v>79</v>
      </c>
      <c r="H11" s="206" t="s">
        <v>80</v>
      </c>
      <c r="I11" s="5" t="s">
        <v>106</v>
      </c>
      <c r="J11" s="234" t="s">
        <v>198</v>
      </c>
    </row>
    <row r="12" spans="1:10" ht="16.5">
      <c r="A12" s="25" t="s">
        <v>110</v>
      </c>
      <c r="B12" s="79" t="s">
        <v>147</v>
      </c>
      <c r="C12" s="86">
        <v>12</v>
      </c>
      <c r="D12" s="69">
        <f>C12*C7</f>
        <v>900</v>
      </c>
      <c r="E12" s="39">
        <v>0.4</v>
      </c>
      <c r="F12" s="33">
        <v>0.5</v>
      </c>
      <c r="G12" s="156" t="s">
        <v>79</v>
      </c>
      <c r="H12" s="206" t="s">
        <v>80</v>
      </c>
      <c r="I12" s="5" t="s">
        <v>106</v>
      </c>
      <c r="J12" s="228" t="s">
        <v>198</v>
      </c>
    </row>
    <row r="13" spans="1:10" s="8" customFormat="1" ht="63">
      <c r="A13" s="30" t="s">
        <v>236</v>
      </c>
      <c r="B13" s="10" t="s">
        <v>147</v>
      </c>
      <c r="C13" s="86">
        <v>60</v>
      </c>
      <c r="D13" s="69">
        <f>C13*C7</f>
        <v>4500</v>
      </c>
      <c r="E13" s="39">
        <v>0.8</v>
      </c>
      <c r="F13" s="33">
        <v>1.5</v>
      </c>
      <c r="G13" s="250" t="s">
        <v>237</v>
      </c>
      <c r="H13" s="252" t="s">
        <v>238</v>
      </c>
      <c r="I13" s="12" t="s">
        <v>106</v>
      </c>
      <c r="J13" s="229" t="s">
        <v>198</v>
      </c>
    </row>
    <row r="14" spans="1:10" s="8" customFormat="1" ht="21">
      <c r="A14" s="32" t="s">
        <v>205</v>
      </c>
      <c r="B14" s="16" t="s">
        <v>147</v>
      </c>
      <c r="C14" s="86">
        <v>50</v>
      </c>
      <c r="D14" s="69">
        <f>C14*C7</f>
        <v>3750</v>
      </c>
      <c r="E14" s="39">
        <v>0.6</v>
      </c>
      <c r="F14" s="33">
        <v>0.7</v>
      </c>
      <c r="G14" s="157" t="s">
        <v>81</v>
      </c>
      <c r="H14" s="207" t="s">
        <v>78</v>
      </c>
      <c r="I14" s="138" t="s">
        <v>106</v>
      </c>
      <c r="J14" s="228" t="s">
        <v>198</v>
      </c>
    </row>
    <row r="15" spans="1:10" s="78" customFormat="1" ht="22.5">
      <c r="A15" s="73" t="s">
        <v>290</v>
      </c>
      <c r="B15" s="74" t="s">
        <v>147</v>
      </c>
      <c r="C15" s="86"/>
      <c r="D15" s="69">
        <v>2850</v>
      </c>
      <c r="E15" s="75">
        <v>0.2</v>
      </c>
      <c r="F15" s="76">
        <v>14</v>
      </c>
      <c r="G15" s="158" t="s">
        <v>53</v>
      </c>
      <c r="H15" s="208" t="s">
        <v>54</v>
      </c>
      <c r="I15" s="77" t="s">
        <v>114</v>
      </c>
      <c r="J15" s="230" t="s">
        <v>298</v>
      </c>
    </row>
    <row r="16" spans="1:10" s="78" customFormat="1" ht="21">
      <c r="A16" s="104" t="s">
        <v>281</v>
      </c>
      <c r="B16" s="126" t="s">
        <v>147</v>
      </c>
      <c r="C16" s="86">
        <v>62</v>
      </c>
      <c r="D16" s="69">
        <f>C16*C7</f>
        <v>4650</v>
      </c>
      <c r="E16" s="75">
        <v>0.3</v>
      </c>
      <c r="F16" s="75">
        <v>12</v>
      </c>
      <c r="G16" s="301" t="s">
        <v>282</v>
      </c>
      <c r="H16" s="302" t="s">
        <v>283</v>
      </c>
      <c r="I16" s="119" t="s">
        <v>106</v>
      </c>
      <c r="J16" s="230" t="s">
        <v>198</v>
      </c>
    </row>
    <row r="17" spans="1:10" s="96" customFormat="1" ht="22.5">
      <c r="A17" s="90" t="s">
        <v>299</v>
      </c>
      <c r="B17" s="91" t="s">
        <v>147</v>
      </c>
      <c r="C17" s="92"/>
      <c r="D17" s="313">
        <v>1600</v>
      </c>
      <c r="E17" s="93">
        <v>0.7</v>
      </c>
      <c r="F17" s="94">
        <v>1</v>
      </c>
      <c r="G17" s="97" t="s">
        <v>81</v>
      </c>
      <c r="H17" s="207" t="s">
        <v>78</v>
      </c>
      <c r="I17" s="95" t="s">
        <v>136</v>
      </c>
      <c r="J17" s="314" t="s">
        <v>300</v>
      </c>
    </row>
    <row r="18" spans="1:10" s="298" customFormat="1" ht="14.25">
      <c r="A18" s="115"/>
      <c r="B18" s="115"/>
      <c r="C18" s="116"/>
      <c r="D18" s="115"/>
      <c r="E18" s="67"/>
      <c r="F18" s="299" t="s">
        <v>111</v>
      </c>
      <c r="G18" s="115"/>
      <c r="H18" s="300"/>
      <c r="I18" s="180"/>
      <c r="J18" s="194"/>
    </row>
    <row r="19" spans="1:10" s="137" customFormat="1" ht="21">
      <c r="A19" s="30" t="s">
        <v>286</v>
      </c>
      <c r="B19" s="10" t="s">
        <v>147</v>
      </c>
      <c r="C19" s="89">
        <v>25</v>
      </c>
      <c r="D19" s="80">
        <f>C19*C7</f>
        <v>1875</v>
      </c>
      <c r="E19" s="40">
        <v>0.7</v>
      </c>
      <c r="F19" s="15">
        <v>1.25</v>
      </c>
      <c r="G19" s="186" t="s">
        <v>284</v>
      </c>
      <c r="H19" s="186" t="s">
        <v>285</v>
      </c>
      <c r="I19" s="149" t="s">
        <v>106</v>
      </c>
      <c r="J19" s="232" t="s">
        <v>198</v>
      </c>
    </row>
    <row r="20" spans="1:10" s="9" customFormat="1" ht="31.5">
      <c r="A20" s="25" t="s">
        <v>239</v>
      </c>
      <c r="B20" s="126" t="s">
        <v>147</v>
      </c>
      <c r="C20" s="86">
        <v>27</v>
      </c>
      <c r="D20" s="69">
        <f>C20*C7</f>
        <v>2025</v>
      </c>
      <c r="E20" s="39">
        <v>0.5</v>
      </c>
      <c r="F20" s="39">
        <v>1</v>
      </c>
      <c r="G20" s="251" t="s">
        <v>240</v>
      </c>
      <c r="H20" s="253" t="s">
        <v>241</v>
      </c>
      <c r="I20" s="5" t="s">
        <v>106</v>
      </c>
      <c r="J20" s="229" t="s">
        <v>198</v>
      </c>
    </row>
    <row r="21" spans="1:10" s="18" customFormat="1" ht="21">
      <c r="A21" s="103" t="s">
        <v>242</v>
      </c>
      <c r="B21" s="36" t="s">
        <v>147</v>
      </c>
      <c r="C21" s="87">
        <v>72</v>
      </c>
      <c r="D21" s="49">
        <f>C21*C7</f>
        <v>5400</v>
      </c>
      <c r="E21" s="41">
        <v>0.4</v>
      </c>
      <c r="F21" s="41">
        <v>0.7</v>
      </c>
      <c r="G21" s="251" t="s">
        <v>243</v>
      </c>
      <c r="H21" s="253" t="s">
        <v>244</v>
      </c>
      <c r="I21" s="13" t="s">
        <v>106</v>
      </c>
      <c r="J21" s="231" t="s">
        <v>198</v>
      </c>
    </row>
    <row r="22" spans="1:10" ht="16.5">
      <c r="A22" s="25" t="s">
        <v>119</v>
      </c>
      <c r="B22" s="126" t="s">
        <v>147</v>
      </c>
      <c r="C22" s="86">
        <v>14</v>
      </c>
      <c r="D22" s="69">
        <f>C22*C7</f>
        <v>1050</v>
      </c>
      <c r="E22" s="39">
        <v>0.3</v>
      </c>
      <c r="F22" s="39">
        <v>0.8</v>
      </c>
      <c r="G22" s="98" t="s">
        <v>70</v>
      </c>
      <c r="H22" s="206" t="s">
        <v>71</v>
      </c>
      <c r="I22" s="5" t="s">
        <v>106</v>
      </c>
      <c r="J22" s="234" t="s">
        <v>198</v>
      </c>
    </row>
    <row r="23" spans="1:10" ht="12.75">
      <c r="A23" s="27" t="s">
        <v>120</v>
      </c>
      <c r="B23" s="126" t="s">
        <v>6</v>
      </c>
      <c r="C23" s="86"/>
      <c r="D23" s="69">
        <v>920</v>
      </c>
      <c r="E23" s="45">
        <v>1.2</v>
      </c>
      <c r="F23" s="39">
        <v>1.6</v>
      </c>
      <c r="G23" s="97" t="s">
        <v>101</v>
      </c>
      <c r="H23" s="238" t="s">
        <v>102</v>
      </c>
      <c r="I23" s="5">
        <v>10</v>
      </c>
      <c r="J23" s="229" t="s">
        <v>22</v>
      </c>
    </row>
    <row r="24" spans="1:10" ht="36">
      <c r="A24" s="24" t="s">
        <v>212</v>
      </c>
      <c r="B24" s="36" t="s">
        <v>6</v>
      </c>
      <c r="C24" s="87"/>
      <c r="D24" s="49">
        <v>1888</v>
      </c>
      <c r="E24" s="41">
        <v>0.2</v>
      </c>
      <c r="F24" s="41">
        <v>2.5</v>
      </c>
      <c r="G24" s="242" t="s">
        <v>213</v>
      </c>
      <c r="H24" s="209" t="s">
        <v>214</v>
      </c>
      <c r="I24" s="13">
        <v>10</v>
      </c>
      <c r="J24" s="234" t="s">
        <v>22</v>
      </c>
    </row>
    <row r="25" spans="1:10" ht="21">
      <c r="A25" s="103" t="s">
        <v>156</v>
      </c>
      <c r="B25" s="36" t="s">
        <v>6</v>
      </c>
      <c r="C25" s="87"/>
      <c r="D25" s="49">
        <v>1580</v>
      </c>
      <c r="E25" s="41">
        <v>1.5</v>
      </c>
      <c r="F25" s="41">
        <v>1.5</v>
      </c>
      <c r="G25" s="142" t="s">
        <v>157</v>
      </c>
      <c r="H25" s="211" t="s">
        <v>158</v>
      </c>
      <c r="I25" s="13">
        <v>10</v>
      </c>
      <c r="J25" s="234" t="s">
        <v>22</v>
      </c>
    </row>
    <row r="26" spans="1:10" s="9" customFormat="1" ht="31.5">
      <c r="A26" s="139" t="s">
        <v>180</v>
      </c>
      <c r="B26" s="126" t="s">
        <v>6</v>
      </c>
      <c r="C26" s="86"/>
      <c r="D26" s="69">
        <v>1720</v>
      </c>
      <c r="E26" s="39">
        <v>2.5</v>
      </c>
      <c r="F26" s="39">
        <v>2.5</v>
      </c>
      <c r="G26" s="98" t="s">
        <v>178</v>
      </c>
      <c r="H26" s="238" t="s">
        <v>179</v>
      </c>
      <c r="I26" s="5">
        <v>10</v>
      </c>
      <c r="J26" s="234" t="s">
        <v>22</v>
      </c>
    </row>
    <row r="27" spans="1:10" s="107" customFormat="1" ht="21">
      <c r="A27" s="148" t="s">
        <v>194</v>
      </c>
      <c r="B27" s="126" t="s">
        <v>6</v>
      </c>
      <c r="C27" s="86"/>
      <c r="D27" s="69">
        <v>1850</v>
      </c>
      <c r="E27" s="39">
        <v>2</v>
      </c>
      <c r="F27" s="39">
        <v>2</v>
      </c>
      <c r="G27" s="98" t="s">
        <v>195</v>
      </c>
      <c r="H27" s="159" t="s">
        <v>145</v>
      </c>
      <c r="I27" s="143">
        <v>10</v>
      </c>
      <c r="J27" s="234" t="s">
        <v>22</v>
      </c>
    </row>
    <row r="28" spans="1:10" ht="16.5">
      <c r="A28" s="25" t="s">
        <v>206</v>
      </c>
      <c r="B28" s="126" t="s">
        <v>147</v>
      </c>
      <c r="C28" s="86">
        <v>22</v>
      </c>
      <c r="D28" s="69">
        <f>C28*C7</f>
        <v>1650</v>
      </c>
      <c r="E28" s="39">
        <v>0.5</v>
      </c>
      <c r="F28" s="39">
        <v>0.5</v>
      </c>
      <c r="G28" s="159" t="s">
        <v>68</v>
      </c>
      <c r="H28" s="212" t="s">
        <v>69</v>
      </c>
      <c r="I28" s="5" t="s">
        <v>106</v>
      </c>
      <c r="J28" s="234" t="s">
        <v>198</v>
      </c>
    </row>
    <row r="29" spans="1:10" ht="21">
      <c r="A29" s="29" t="s">
        <v>176</v>
      </c>
      <c r="B29" s="126" t="s">
        <v>6</v>
      </c>
      <c r="C29" s="86">
        <v>84</v>
      </c>
      <c r="D29" s="69">
        <f>C29*C7</f>
        <v>6300</v>
      </c>
      <c r="E29" s="39">
        <v>0.4</v>
      </c>
      <c r="F29" s="39">
        <v>0.6</v>
      </c>
      <c r="G29" s="159" t="s">
        <v>48</v>
      </c>
      <c r="H29" s="212" t="s">
        <v>49</v>
      </c>
      <c r="I29" s="5">
        <v>0.1</v>
      </c>
      <c r="J29" s="234" t="s">
        <v>198</v>
      </c>
    </row>
    <row r="30" spans="1:10" ht="16.5">
      <c r="A30" s="25" t="s">
        <v>121</v>
      </c>
      <c r="B30" s="126" t="s">
        <v>147</v>
      </c>
      <c r="C30" s="86"/>
      <c r="D30" s="69">
        <v>1526</v>
      </c>
      <c r="E30" s="39">
        <v>0.5</v>
      </c>
      <c r="F30" s="39">
        <v>0.5</v>
      </c>
      <c r="G30" s="159" t="s">
        <v>68</v>
      </c>
      <c r="H30" s="212" t="s">
        <v>69</v>
      </c>
      <c r="I30" s="5" t="s">
        <v>106</v>
      </c>
      <c r="J30" s="234" t="s">
        <v>22</v>
      </c>
    </row>
    <row r="31" spans="1:10" ht="31.5">
      <c r="A31" s="103" t="s">
        <v>245</v>
      </c>
      <c r="B31" s="36" t="s">
        <v>147</v>
      </c>
      <c r="C31" s="87">
        <v>33</v>
      </c>
      <c r="D31" s="49">
        <f>C31*C7</f>
        <v>2475</v>
      </c>
      <c r="E31" s="41">
        <v>0.4</v>
      </c>
      <c r="F31" s="41">
        <v>0.75</v>
      </c>
      <c r="G31" s="254" t="s">
        <v>246</v>
      </c>
      <c r="H31" s="255" t="s">
        <v>247</v>
      </c>
      <c r="I31" s="13" t="s">
        <v>106</v>
      </c>
      <c r="J31" s="231" t="s">
        <v>198</v>
      </c>
    </row>
    <row r="32" spans="1:10" ht="21">
      <c r="A32" s="31" t="s">
        <v>113</v>
      </c>
      <c r="B32" s="286" t="s">
        <v>6</v>
      </c>
      <c r="C32" s="245"/>
      <c r="D32" s="71">
        <v>1454</v>
      </c>
      <c r="E32" s="44">
        <v>2.4</v>
      </c>
      <c r="F32" s="44">
        <v>8</v>
      </c>
      <c r="G32" s="160" t="s">
        <v>103</v>
      </c>
      <c r="H32" s="210" t="s">
        <v>104</v>
      </c>
      <c r="I32" s="11">
        <v>10</v>
      </c>
      <c r="J32" s="233" t="s">
        <v>22</v>
      </c>
    </row>
    <row r="33" spans="1:10" s="298" customFormat="1" ht="12">
      <c r="A33" s="112"/>
      <c r="B33" s="115"/>
      <c r="C33" s="116"/>
      <c r="D33" s="64"/>
      <c r="E33" s="179"/>
      <c r="F33" s="115"/>
      <c r="G33" s="240" t="s">
        <v>150</v>
      </c>
      <c r="H33" s="213"/>
      <c r="I33" s="115"/>
      <c r="J33" s="197"/>
    </row>
    <row r="34" spans="1:10" s="9" customFormat="1" ht="24.75">
      <c r="A34" s="26" t="s">
        <v>122</v>
      </c>
      <c r="B34" s="289" t="s">
        <v>147</v>
      </c>
      <c r="C34" s="89"/>
      <c r="D34" s="70">
        <v>1133</v>
      </c>
      <c r="E34" s="46">
        <v>0.1</v>
      </c>
      <c r="F34" s="46">
        <v>0.3</v>
      </c>
      <c r="G34" s="161" t="s">
        <v>23</v>
      </c>
      <c r="H34" s="214" t="s">
        <v>50</v>
      </c>
      <c r="I34" s="6" t="s">
        <v>106</v>
      </c>
      <c r="J34" s="232" t="s">
        <v>22</v>
      </c>
    </row>
    <row r="35" spans="1:10" s="9" customFormat="1" ht="16.5">
      <c r="A35" s="25" t="s">
        <v>291</v>
      </c>
      <c r="B35" s="126" t="s">
        <v>147</v>
      </c>
      <c r="C35" s="86">
        <v>28</v>
      </c>
      <c r="D35" s="69">
        <f>C35*C7</f>
        <v>2100</v>
      </c>
      <c r="E35" s="43">
        <v>0.1</v>
      </c>
      <c r="F35" s="43">
        <v>0.7</v>
      </c>
      <c r="G35" s="162" t="s">
        <v>60</v>
      </c>
      <c r="H35" s="215" t="s">
        <v>61</v>
      </c>
      <c r="I35" s="5" t="s">
        <v>106</v>
      </c>
      <c r="J35" s="234" t="s">
        <v>198</v>
      </c>
    </row>
    <row r="36" spans="1:10" s="9" customFormat="1" ht="16.5">
      <c r="A36" s="24" t="s">
        <v>292</v>
      </c>
      <c r="B36" s="36" t="s">
        <v>147</v>
      </c>
      <c r="C36" s="87">
        <v>29</v>
      </c>
      <c r="D36" s="49">
        <f>C36*C7</f>
        <v>2175</v>
      </c>
      <c r="E36" s="41">
        <v>0.8</v>
      </c>
      <c r="F36" s="41">
        <v>2</v>
      </c>
      <c r="G36" s="163" t="s">
        <v>174</v>
      </c>
      <c r="H36" s="215" t="s">
        <v>175</v>
      </c>
      <c r="I36" s="13" t="s">
        <v>106</v>
      </c>
      <c r="J36" s="234" t="s">
        <v>198</v>
      </c>
    </row>
    <row r="37" spans="1:10" s="9" customFormat="1" ht="16.5">
      <c r="A37" s="25" t="s">
        <v>123</v>
      </c>
      <c r="B37" s="126" t="s">
        <v>147</v>
      </c>
      <c r="C37" s="86">
        <v>15</v>
      </c>
      <c r="D37" s="69">
        <f>C37*C7</f>
        <v>1125</v>
      </c>
      <c r="E37" s="43">
        <v>0.5</v>
      </c>
      <c r="F37" s="43">
        <v>1.5</v>
      </c>
      <c r="G37" s="162" t="s">
        <v>51</v>
      </c>
      <c r="H37" s="215" t="s">
        <v>21</v>
      </c>
      <c r="I37" s="5" t="s">
        <v>106</v>
      </c>
      <c r="J37" s="234" t="s">
        <v>198</v>
      </c>
    </row>
    <row r="38" spans="1:10" s="19" customFormat="1" ht="12.75">
      <c r="A38" s="25" t="s">
        <v>124</v>
      </c>
      <c r="B38" s="126" t="s">
        <v>147</v>
      </c>
      <c r="C38" s="86"/>
      <c r="D38" s="69">
        <v>2675</v>
      </c>
      <c r="E38" s="43">
        <v>0.1</v>
      </c>
      <c r="F38" s="43">
        <v>0.75</v>
      </c>
      <c r="G38" s="162" t="s">
        <v>62</v>
      </c>
      <c r="H38" s="215" t="s">
        <v>63</v>
      </c>
      <c r="I38" s="5">
        <v>1</v>
      </c>
      <c r="J38" s="229" t="s">
        <v>22</v>
      </c>
    </row>
    <row r="39" spans="1:10" s="19" customFormat="1" ht="30.75">
      <c r="A39" s="139" t="s">
        <v>276</v>
      </c>
      <c r="B39" s="126" t="s">
        <v>147</v>
      </c>
      <c r="C39" s="86"/>
      <c r="D39" s="69">
        <v>2998</v>
      </c>
      <c r="E39" s="43">
        <v>0.05</v>
      </c>
      <c r="F39" s="43">
        <v>0.1</v>
      </c>
      <c r="G39" s="162" t="s">
        <v>277</v>
      </c>
      <c r="H39" s="215" t="s">
        <v>278</v>
      </c>
      <c r="I39" s="5">
        <v>1</v>
      </c>
      <c r="J39" s="229" t="s">
        <v>22</v>
      </c>
    </row>
    <row r="40" spans="1:10" s="122" customFormat="1" ht="16.5">
      <c r="A40" s="121" t="s">
        <v>125</v>
      </c>
      <c r="B40" s="126" t="s">
        <v>147</v>
      </c>
      <c r="C40" s="120"/>
      <c r="D40" s="69">
        <v>3208</v>
      </c>
      <c r="E40" s="75">
        <v>1</v>
      </c>
      <c r="F40" s="75">
        <v>1.5</v>
      </c>
      <c r="G40" s="164" t="s">
        <v>55</v>
      </c>
      <c r="H40" s="207" t="s">
        <v>58</v>
      </c>
      <c r="I40" s="119" t="s">
        <v>106</v>
      </c>
      <c r="J40" s="230" t="s">
        <v>22</v>
      </c>
    </row>
    <row r="41" spans="1:10" s="9" customFormat="1" ht="31.5">
      <c r="A41" s="28" t="s">
        <v>295</v>
      </c>
      <c r="B41" s="36" t="s">
        <v>147</v>
      </c>
      <c r="C41" s="87">
        <v>37</v>
      </c>
      <c r="D41" s="69">
        <f>C41*C7</f>
        <v>2775</v>
      </c>
      <c r="E41" s="41">
        <v>0.1</v>
      </c>
      <c r="F41" s="41">
        <v>0.3</v>
      </c>
      <c r="G41" s="165" t="s">
        <v>177</v>
      </c>
      <c r="H41" s="215" t="s">
        <v>50</v>
      </c>
      <c r="I41" s="13" t="s">
        <v>106</v>
      </c>
      <c r="J41" s="231" t="s">
        <v>198</v>
      </c>
    </row>
    <row r="42" spans="1:10" s="9" customFormat="1" ht="24.75">
      <c r="A42" s="28" t="s">
        <v>204</v>
      </c>
      <c r="B42" s="36" t="s">
        <v>147</v>
      </c>
      <c r="C42" s="87"/>
      <c r="D42" s="49">
        <v>3780</v>
      </c>
      <c r="E42" s="41">
        <v>0.1</v>
      </c>
      <c r="F42" s="41">
        <v>0.25</v>
      </c>
      <c r="G42" s="165" t="s">
        <v>177</v>
      </c>
      <c r="H42" s="215" t="s">
        <v>50</v>
      </c>
      <c r="I42" s="13" t="s">
        <v>106</v>
      </c>
      <c r="J42" s="231" t="s">
        <v>22</v>
      </c>
    </row>
    <row r="43" spans="1:10" s="9" customFormat="1" ht="24.75">
      <c r="A43" s="25" t="s">
        <v>126</v>
      </c>
      <c r="B43" s="126" t="s">
        <v>147</v>
      </c>
      <c r="C43" s="86"/>
      <c r="D43" s="69">
        <v>1050</v>
      </c>
      <c r="E43" s="43">
        <v>0.15</v>
      </c>
      <c r="F43" s="43">
        <v>0.5</v>
      </c>
      <c r="G43" s="162" t="s">
        <v>64</v>
      </c>
      <c r="H43" s="215" t="s">
        <v>65</v>
      </c>
      <c r="I43" s="5" t="s">
        <v>106</v>
      </c>
      <c r="J43" s="229" t="s">
        <v>22</v>
      </c>
    </row>
    <row r="44" spans="1:10" s="9" customFormat="1" ht="20.25">
      <c r="A44" s="139" t="s">
        <v>279</v>
      </c>
      <c r="B44" s="126" t="s">
        <v>6</v>
      </c>
      <c r="C44" s="86"/>
      <c r="D44" s="69">
        <v>31888</v>
      </c>
      <c r="E44" s="43">
        <v>0.005</v>
      </c>
      <c r="F44" s="43">
        <v>0.03</v>
      </c>
      <c r="G44" s="162" t="s">
        <v>280</v>
      </c>
      <c r="H44" s="215" t="s">
        <v>57</v>
      </c>
      <c r="I44" s="5">
        <v>0.1</v>
      </c>
      <c r="J44" s="229" t="s">
        <v>22</v>
      </c>
    </row>
    <row r="45" spans="1:10" s="9" customFormat="1" ht="16.5">
      <c r="A45" s="25" t="s">
        <v>196</v>
      </c>
      <c r="B45" s="126" t="s">
        <v>147</v>
      </c>
      <c r="C45" s="86">
        <v>14</v>
      </c>
      <c r="D45" s="69">
        <f>C45*C7</f>
        <v>1050</v>
      </c>
      <c r="E45" s="43">
        <v>0.15</v>
      </c>
      <c r="F45" s="43">
        <v>0.5</v>
      </c>
      <c r="G45" s="162" t="s">
        <v>56</v>
      </c>
      <c r="H45" s="215" t="s">
        <v>57</v>
      </c>
      <c r="I45" s="5" t="s">
        <v>106</v>
      </c>
      <c r="J45" s="234" t="s">
        <v>198</v>
      </c>
    </row>
    <row r="46" spans="1:10" s="9" customFormat="1" ht="24.75">
      <c r="A46" s="25" t="s">
        <v>294</v>
      </c>
      <c r="B46" s="126"/>
      <c r="C46" s="86">
        <v>14</v>
      </c>
      <c r="D46" s="69">
        <f>C46*C7</f>
        <v>1050</v>
      </c>
      <c r="E46" s="43">
        <v>0.07</v>
      </c>
      <c r="F46" s="43">
        <v>0.2</v>
      </c>
      <c r="G46" s="163" t="s">
        <v>23</v>
      </c>
      <c r="H46" s="215" t="s">
        <v>50</v>
      </c>
      <c r="I46" s="5" t="s">
        <v>106</v>
      </c>
      <c r="J46" s="234" t="s">
        <v>198</v>
      </c>
    </row>
    <row r="47" spans="1:10" s="19" customFormat="1" ht="16.5">
      <c r="A47" s="37" t="s">
        <v>208</v>
      </c>
      <c r="B47" s="265" t="s">
        <v>6</v>
      </c>
      <c r="C47" s="88"/>
      <c r="D47" s="69">
        <v>1100</v>
      </c>
      <c r="E47" s="47">
        <v>0.005</v>
      </c>
      <c r="F47" s="47">
        <v>0.009</v>
      </c>
      <c r="G47" s="156" t="s">
        <v>15</v>
      </c>
      <c r="H47" s="163" t="s">
        <v>16</v>
      </c>
      <c r="I47" s="7">
        <v>1</v>
      </c>
      <c r="J47" s="196" t="s">
        <v>8</v>
      </c>
    </row>
    <row r="48" spans="1:10" ht="16.5">
      <c r="A48" s="25" t="s">
        <v>293</v>
      </c>
      <c r="B48" s="126" t="s">
        <v>147</v>
      </c>
      <c r="C48" s="86">
        <v>17</v>
      </c>
      <c r="D48" s="69">
        <f>C48*C7</f>
        <v>1275</v>
      </c>
      <c r="E48" s="39">
        <v>0.15</v>
      </c>
      <c r="F48" s="39">
        <v>0.5</v>
      </c>
      <c r="G48" s="162" t="s">
        <v>66</v>
      </c>
      <c r="H48" s="163" t="s">
        <v>67</v>
      </c>
      <c r="I48" s="5">
        <v>5</v>
      </c>
      <c r="J48" s="235" t="s">
        <v>198</v>
      </c>
    </row>
    <row r="49" spans="1:10" ht="21">
      <c r="A49" s="29" t="s">
        <v>137</v>
      </c>
      <c r="B49" s="126" t="s">
        <v>147</v>
      </c>
      <c r="C49" s="86"/>
      <c r="D49" s="69">
        <v>1414</v>
      </c>
      <c r="E49" s="39">
        <v>0.5</v>
      </c>
      <c r="F49" s="39">
        <v>1.5</v>
      </c>
      <c r="G49" s="163" t="s">
        <v>138</v>
      </c>
      <c r="H49" s="215" t="s">
        <v>139</v>
      </c>
      <c r="I49" s="5" t="s">
        <v>106</v>
      </c>
      <c r="J49" s="235" t="s">
        <v>22</v>
      </c>
    </row>
    <row r="50" spans="1:10" s="297" customFormat="1" ht="12">
      <c r="A50" s="62"/>
      <c r="B50" s="108" t="s">
        <v>14</v>
      </c>
      <c r="C50" s="109"/>
      <c r="D50" s="110"/>
      <c r="E50" s="179"/>
      <c r="F50" s="179"/>
      <c r="G50" s="239" t="s">
        <v>142</v>
      </c>
      <c r="H50" s="111"/>
      <c r="I50" s="112"/>
      <c r="J50" s="179"/>
    </row>
    <row r="51" spans="1:10" s="114" customFormat="1" ht="29.25">
      <c r="A51" s="291" t="s">
        <v>224</v>
      </c>
      <c r="B51" s="290" t="s">
        <v>147</v>
      </c>
      <c r="C51" s="146">
        <v>25</v>
      </c>
      <c r="D51" s="292">
        <f>C51*C7</f>
        <v>1875</v>
      </c>
      <c r="E51" s="293">
        <v>0.8</v>
      </c>
      <c r="F51" s="293">
        <v>1</v>
      </c>
      <c r="G51" s="294" t="s">
        <v>225</v>
      </c>
      <c r="H51" s="295" t="s">
        <v>226</v>
      </c>
      <c r="I51" s="290" t="s">
        <v>227</v>
      </c>
      <c r="J51" s="296" t="s">
        <v>198</v>
      </c>
    </row>
    <row r="52" spans="1:10" s="96" customFormat="1" ht="31.5">
      <c r="A52" s="90" t="s">
        <v>197</v>
      </c>
      <c r="B52" s="266" t="s">
        <v>147</v>
      </c>
      <c r="C52" s="92"/>
      <c r="D52" s="49">
        <v>1086</v>
      </c>
      <c r="E52" s="93">
        <v>0.5</v>
      </c>
      <c r="F52" s="93">
        <v>1.5</v>
      </c>
      <c r="G52" s="164" t="s">
        <v>155</v>
      </c>
      <c r="H52" s="267" t="s">
        <v>30</v>
      </c>
      <c r="I52" s="106" t="s">
        <v>112</v>
      </c>
      <c r="J52" s="231" t="s">
        <v>77</v>
      </c>
    </row>
    <row r="53" spans="1:10" s="96" customFormat="1" ht="21">
      <c r="A53" s="90" t="s">
        <v>190</v>
      </c>
      <c r="B53" s="266" t="s">
        <v>147</v>
      </c>
      <c r="C53" s="92">
        <v>9.32</v>
      </c>
      <c r="D53" s="49">
        <f>C53*C7</f>
        <v>699</v>
      </c>
      <c r="E53" s="93">
        <v>1.5</v>
      </c>
      <c r="F53" s="93">
        <v>6</v>
      </c>
      <c r="G53" s="164" t="s">
        <v>24</v>
      </c>
      <c r="H53" s="267" t="s">
        <v>183</v>
      </c>
      <c r="I53" s="106">
        <v>20</v>
      </c>
      <c r="J53" s="234" t="s">
        <v>198</v>
      </c>
    </row>
    <row r="54" spans="1:10" s="18" customFormat="1" ht="21">
      <c r="A54" s="28" t="s">
        <v>221</v>
      </c>
      <c r="B54" s="36" t="s">
        <v>147</v>
      </c>
      <c r="C54" s="87">
        <v>15</v>
      </c>
      <c r="D54" s="49">
        <f>C54*C7</f>
        <v>1125</v>
      </c>
      <c r="E54" s="41">
        <v>0.3</v>
      </c>
      <c r="F54" s="41">
        <v>0.5</v>
      </c>
      <c r="G54" s="150" t="s">
        <v>200</v>
      </c>
      <c r="H54" s="242" t="s">
        <v>199</v>
      </c>
      <c r="I54" s="13" t="s">
        <v>106</v>
      </c>
      <c r="J54" s="231" t="s">
        <v>198</v>
      </c>
    </row>
    <row r="55" spans="1:10" ht="12.75">
      <c r="A55" s="28" t="s">
        <v>168</v>
      </c>
      <c r="B55" s="36" t="s">
        <v>147</v>
      </c>
      <c r="C55" s="87">
        <v>22</v>
      </c>
      <c r="D55" s="49">
        <f>C55*C7</f>
        <v>1650</v>
      </c>
      <c r="E55" s="41">
        <v>1.8</v>
      </c>
      <c r="F55" s="41">
        <v>2</v>
      </c>
      <c r="G55" s="166" t="s">
        <v>169</v>
      </c>
      <c r="H55" s="216" t="s">
        <v>59</v>
      </c>
      <c r="I55" s="13" t="s">
        <v>106</v>
      </c>
      <c r="J55" s="234" t="s">
        <v>198</v>
      </c>
    </row>
    <row r="56" spans="1:10" ht="21">
      <c r="A56" s="28" t="s">
        <v>116</v>
      </c>
      <c r="B56" s="36" t="s">
        <v>147</v>
      </c>
      <c r="C56" s="87"/>
      <c r="D56" s="49">
        <v>2500</v>
      </c>
      <c r="E56" s="41">
        <v>1</v>
      </c>
      <c r="F56" s="41">
        <v>3</v>
      </c>
      <c r="G56" s="167" t="s">
        <v>10</v>
      </c>
      <c r="H56" s="217" t="s">
        <v>84</v>
      </c>
      <c r="I56" s="13" t="s">
        <v>106</v>
      </c>
      <c r="J56" s="231" t="s">
        <v>77</v>
      </c>
    </row>
    <row r="57" spans="1:10" ht="31.5">
      <c r="A57" s="28" t="s">
        <v>115</v>
      </c>
      <c r="B57" s="36" t="s">
        <v>147</v>
      </c>
      <c r="C57" s="87"/>
      <c r="D57" s="49">
        <v>2520</v>
      </c>
      <c r="E57" s="41">
        <v>1</v>
      </c>
      <c r="F57" s="41">
        <v>3</v>
      </c>
      <c r="G57" s="101" t="s">
        <v>82</v>
      </c>
      <c r="H57" s="218" t="s">
        <v>83</v>
      </c>
      <c r="I57" s="13" t="s">
        <v>106</v>
      </c>
      <c r="J57" s="231" t="s">
        <v>77</v>
      </c>
    </row>
    <row r="58" spans="1:10" s="8" customFormat="1" ht="24" customHeight="1">
      <c r="A58" s="24" t="s">
        <v>216</v>
      </c>
      <c r="B58" s="36" t="s">
        <v>147</v>
      </c>
      <c r="C58" s="87">
        <v>34</v>
      </c>
      <c r="D58" s="49">
        <f>C58*C7</f>
        <v>2550</v>
      </c>
      <c r="E58" s="41">
        <v>0.5</v>
      </c>
      <c r="F58" s="41">
        <v>0.8</v>
      </c>
      <c r="G58" s="101" t="s">
        <v>217</v>
      </c>
      <c r="H58" s="227" t="s">
        <v>218</v>
      </c>
      <c r="I58" s="13" t="s">
        <v>106</v>
      </c>
      <c r="J58" s="231" t="s">
        <v>198</v>
      </c>
    </row>
    <row r="59" spans="1:10" s="8" customFormat="1" ht="21">
      <c r="A59" s="35" t="s">
        <v>215</v>
      </c>
      <c r="B59" s="268" t="s">
        <v>147</v>
      </c>
      <c r="C59" s="88">
        <v>13</v>
      </c>
      <c r="D59" s="69">
        <f>C59*C7</f>
        <v>975</v>
      </c>
      <c r="E59" s="43">
        <v>0.5</v>
      </c>
      <c r="F59" s="43">
        <v>1.5</v>
      </c>
      <c r="G59" s="243" t="s">
        <v>201</v>
      </c>
      <c r="H59" s="219" t="s">
        <v>202</v>
      </c>
      <c r="I59" s="7" t="s">
        <v>106</v>
      </c>
      <c r="J59" s="229" t="s">
        <v>198</v>
      </c>
    </row>
    <row r="60" spans="1:10" s="17" customFormat="1" ht="16.5">
      <c r="A60" s="25" t="s">
        <v>127</v>
      </c>
      <c r="B60" s="126" t="s">
        <v>6</v>
      </c>
      <c r="C60" s="86"/>
      <c r="D60" s="69">
        <v>9814</v>
      </c>
      <c r="E60" s="47">
        <v>0.008</v>
      </c>
      <c r="F60" s="43">
        <v>0.01</v>
      </c>
      <c r="G60" s="102" t="s">
        <v>33</v>
      </c>
      <c r="H60" s="221" t="s">
        <v>31</v>
      </c>
      <c r="I60" s="7">
        <v>0.05</v>
      </c>
      <c r="J60" s="229" t="s">
        <v>22</v>
      </c>
    </row>
    <row r="61" spans="1:10" s="244" customFormat="1" ht="21">
      <c r="A61" s="29" t="s">
        <v>220</v>
      </c>
      <c r="B61" s="126" t="s">
        <v>147</v>
      </c>
      <c r="C61" s="86">
        <v>30</v>
      </c>
      <c r="D61" s="69">
        <f>C61*C7</f>
        <v>2250</v>
      </c>
      <c r="E61" s="47">
        <v>0.15</v>
      </c>
      <c r="F61" s="43">
        <v>0.8</v>
      </c>
      <c r="G61" s="98" t="s">
        <v>188</v>
      </c>
      <c r="H61" s="269" t="s">
        <v>189</v>
      </c>
      <c r="I61" s="7" t="s">
        <v>106</v>
      </c>
      <c r="J61" s="229" t="s">
        <v>198</v>
      </c>
    </row>
    <row r="62" spans="1:10" s="244" customFormat="1" ht="20.25">
      <c r="A62" s="241" t="s">
        <v>275</v>
      </c>
      <c r="B62" s="126" t="s">
        <v>147</v>
      </c>
      <c r="C62" s="86"/>
      <c r="D62" s="69">
        <v>1920</v>
      </c>
      <c r="E62" s="47">
        <v>0.15</v>
      </c>
      <c r="F62" s="43">
        <v>0.8</v>
      </c>
      <c r="G62" s="98" t="s">
        <v>273</v>
      </c>
      <c r="H62" s="269" t="s">
        <v>274</v>
      </c>
      <c r="I62" s="7" t="s">
        <v>106</v>
      </c>
      <c r="J62" s="229" t="s">
        <v>22</v>
      </c>
    </row>
    <row r="63" spans="1:10" ht="24.75" customHeight="1">
      <c r="A63" s="38" t="s">
        <v>210</v>
      </c>
      <c r="B63" s="36" t="s">
        <v>6</v>
      </c>
      <c r="C63" s="87"/>
      <c r="D63" s="49">
        <v>1220</v>
      </c>
      <c r="E63" s="41">
        <v>1</v>
      </c>
      <c r="F63" s="41">
        <v>4</v>
      </c>
      <c r="G63" s="166" t="s">
        <v>24</v>
      </c>
      <c r="H63" s="159" t="s">
        <v>46</v>
      </c>
      <c r="I63" s="13">
        <v>5</v>
      </c>
      <c r="J63" s="231" t="s">
        <v>22</v>
      </c>
    </row>
    <row r="64" spans="1:10" s="8" customFormat="1" ht="19.5">
      <c r="A64" s="139" t="s">
        <v>184</v>
      </c>
      <c r="B64" s="126" t="s">
        <v>147</v>
      </c>
      <c r="C64" s="86"/>
      <c r="D64" s="69">
        <v>500</v>
      </c>
      <c r="E64" s="39">
        <v>2</v>
      </c>
      <c r="F64" s="39">
        <v>6</v>
      </c>
      <c r="G64" s="166" t="s">
        <v>219</v>
      </c>
      <c r="H64" s="159" t="s">
        <v>46</v>
      </c>
      <c r="I64" s="5">
        <v>10</v>
      </c>
      <c r="J64" s="230" t="s">
        <v>22</v>
      </c>
    </row>
    <row r="65" spans="1:10" ht="12.75">
      <c r="A65" s="29" t="s">
        <v>161</v>
      </c>
      <c r="B65" s="126" t="s">
        <v>6</v>
      </c>
      <c r="C65" s="86"/>
      <c r="D65" s="69">
        <v>3600</v>
      </c>
      <c r="E65" s="39">
        <v>0.7</v>
      </c>
      <c r="F65" s="39">
        <v>1.4</v>
      </c>
      <c r="G65" s="102" t="s">
        <v>162</v>
      </c>
      <c r="H65" s="187" t="s">
        <v>141</v>
      </c>
      <c r="I65" s="5">
        <v>1</v>
      </c>
      <c r="J65" s="229" t="s">
        <v>22</v>
      </c>
    </row>
    <row r="66" spans="1:10" ht="12.75">
      <c r="A66" s="29" t="s">
        <v>186</v>
      </c>
      <c r="B66" s="126" t="s">
        <v>147</v>
      </c>
      <c r="C66" s="86">
        <v>30</v>
      </c>
      <c r="D66" s="69">
        <f>C7*C66</f>
        <v>2250</v>
      </c>
      <c r="E66" s="39">
        <v>0.75</v>
      </c>
      <c r="F66" s="39">
        <v>1</v>
      </c>
      <c r="G66" s="270" t="s">
        <v>20</v>
      </c>
      <c r="H66" s="219" t="s">
        <v>40</v>
      </c>
      <c r="I66" s="5" t="s">
        <v>106</v>
      </c>
      <c r="J66" s="196" t="s">
        <v>198</v>
      </c>
    </row>
    <row r="67" spans="1:10" s="78" customFormat="1" ht="21">
      <c r="A67" s="104" t="s">
        <v>148</v>
      </c>
      <c r="B67" s="126" t="s">
        <v>147</v>
      </c>
      <c r="C67" s="120"/>
      <c r="D67" s="69">
        <v>1460</v>
      </c>
      <c r="E67" s="75">
        <v>0.4</v>
      </c>
      <c r="F67" s="75">
        <v>0.9</v>
      </c>
      <c r="G67" s="105" t="s">
        <v>52</v>
      </c>
      <c r="H67" s="222" t="s">
        <v>86</v>
      </c>
      <c r="I67" s="106" t="s">
        <v>106</v>
      </c>
      <c r="J67" s="195" t="s">
        <v>144</v>
      </c>
    </row>
    <row r="68" spans="1:10" s="78" customFormat="1" ht="21">
      <c r="A68" s="90" t="s">
        <v>149</v>
      </c>
      <c r="B68" s="266" t="s">
        <v>147</v>
      </c>
      <c r="C68" s="92"/>
      <c r="D68" s="49">
        <v>1150</v>
      </c>
      <c r="E68" s="93">
        <v>0.6</v>
      </c>
      <c r="F68" s="93">
        <v>1</v>
      </c>
      <c r="G68" s="105" t="s">
        <v>85</v>
      </c>
      <c r="H68" s="222" t="s">
        <v>86</v>
      </c>
      <c r="I68" s="106" t="s">
        <v>106</v>
      </c>
      <c r="J68" s="195" t="s">
        <v>144</v>
      </c>
    </row>
    <row r="69" spans="1:10" ht="21">
      <c r="A69" s="29" t="s">
        <v>159</v>
      </c>
      <c r="B69" s="271" t="s">
        <v>6</v>
      </c>
      <c r="C69" s="86"/>
      <c r="D69" s="69">
        <v>6677</v>
      </c>
      <c r="E69" s="39"/>
      <c r="F69" s="39"/>
      <c r="G69" s="169" t="s">
        <v>36</v>
      </c>
      <c r="H69" s="212" t="s">
        <v>117</v>
      </c>
      <c r="I69" s="5" t="s">
        <v>118</v>
      </c>
      <c r="J69" s="229" t="s">
        <v>22</v>
      </c>
    </row>
    <row r="70" spans="1:10" ht="16.5">
      <c r="A70" s="25" t="s">
        <v>129</v>
      </c>
      <c r="B70" s="126" t="s">
        <v>147</v>
      </c>
      <c r="C70" s="86"/>
      <c r="D70" s="69">
        <v>1056</v>
      </c>
      <c r="E70" s="39">
        <v>3</v>
      </c>
      <c r="F70" s="39">
        <v>6</v>
      </c>
      <c r="G70" s="169" t="s">
        <v>92</v>
      </c>
      <c r="H70" s="159" t="s">
        <v>93</v>
      </c>
      <c r="I70" s="5" t="s">
        <v>106</v>
      </c>
      <c r="J70" s="229" t="s">
        <v>22</v>
      </c>
    </row>
    <row r="71" spans="1:10" ht="21">
      <c r="A71" s="29" t="s">
        <v>160</v>
      </c>
      <c r="B71" s="126" t="s">
        <v>6</v>
      </c>
      <c r="C71" s="86">
        <v>267</v>
      </c>
      <c r="D71" s="69">
        <f>C71*C7</f>
        <v>20025</v>
      </c>
      <c r="E71" s="39">
        <v>0.03</v>
      </c>
      <c r="F71" s="39"/>
      <c r="G71" s="100" t="s">
        <v>9</v>
      </c>
      <c r="H71" s="220" t="s">
        <v>34</v>
      </c>
      <c r="I71" s="5">
        <v>0.6</v>
      </c>
      <c r="J71" s="234" t="s">
        <v>198</v>
      </c>
    </row>
    <row r="72" spans="1:10" ht="16.5">
      <c r="A72" s="25" t="s">
        <v>128</v>
      </c>
      <c r="B72" s="126" t="s">
        <v>147</v>
      </c>
      <c r="C72" s="86">
        <v>43</v>
      </c>
      <c r="D72" s="69">
        <f>C72*C7</f>
        <v>3225</v>
      </c>
      <c r="E72" s="39">
        <v>0.1</v>
      </c>
      <c r="F72" s="39">
        <v>0.33</v>
      </c>
      <c r="G72" s="169" t="s">
        <v>35</v>
      </c>
      <c r="H72" s="159" t="s">
        <v>45</v>
      </c>
      <c r="I72" s="5" t="s">
        <v>106</v>
      </c>
      <c r="J72" s="234" t="s">
        <v>198</v>
      </c>
    </row>
    <row r="73" spans="1:10" ht="12.75">
      <c r="A73" s="272" t="s">
        <v>296</v>
      </c>
      <c r="B73" s="126" t="s">
        <v>147</v>
      </c>
      <c r="C73" s="86">
        <v>14</v>
      </c>
      <c r="D73" s="69">
        <f>C73*C7</f>
        <v>1050</v>
      </c>
      <c r="E73" s="39">
        <v>1.5</v>
      </c>
      <c r="F73" s="39">
        <v>3.5</v>
      </c>
      <c r="G73" s="273" t="s">
        <v>38</v>
      </c>
      <c r="H73" s="221" t="s">
        <v>39</v>
      </c>
      <c r="I73" s="5" t="s">
        <v>106</v>
      </c>
      <c r="J73" s="234" t="s">
        <v>198</v>
      </c>
    </row>
    <row r="74" spans="1:10" ht="12.75">
      <c r="A74" s="272" t="s">
        <v>187</v>
      </c>
      <c r="B74" s="126" t="s">
        <v>147</v>
      </c>
      <c r="C74" s="86">
        <v>11</v>
      </c>
      <c r="D74" s="69">
        <f>C74*C7</f>
        <v>825</v>
      </c>
      <c r="E74" s="39">
        <v>0.6</v>
      </c>
      <c r="F74" s="39">
        <v>0.9</v>
      </c>
      <c r="G74" s="98" t="s">
        <v>188</v>
      </c>
      <c r="H74" s="221" t="s">
        <v>189</v>
      </c>
      <c r="I74" s="5" t="s">
        <v>106</v>
      </c>
      <c r="J74" s="234" t="s">
        <v>198</v>
      </c>
    </row>
    <row r="75" spans="1:10" ht="16.5">
      <c r="A75" s="25" t="s">
        <v>287</v>
      </c>
      <c r="B75" s="36" t="s">
        <v>147</v>
      </c>
      <c r="C75" s="87">
        <v>18</v>
      </c>
      <c r="D75" s="49">
        <f>C75*C7</f>
        <v>1350</v>
      </c>
      <c r="E75" s="41">
        <v>0.75</v>
      </c>
      <c r="F75" s="41">
        <v>1.5</v>
      </c>
      <c r="G75" s="170" t="s">
        <v>37</v>
      </c>
      <c r="H75" s="212" t="s">
        <v>47</v>
      </c>
      <c r="I75" s="13" t="s">
        <v>106</v>
      </c>
      <c r="J75" s="231" t="s">
        <v>198</v>
      </c>
    </row>
    <row r="76" spans="1:10" ht="12.75">
      <c r="A76" s="272" t="s">
        <v>228</v>
      </c>
      <c r="B76" s="126" t="s">
        <v>6</v>
      </c>
      <c r="C76" s="86">
        <v>55</v>
      </c>
      <c r="D76" s="69">
        <f>C76*C7</f>
        <v>4125</v>
      </c>
      <c r="E76" s="39">
        <v>1.5</v>
      </c>
      <c r="F76" s="39">
        <v>2</v>
      </c>
      <c r="G76" s="249" t="s">
        <v>229</v>
      </c>
      <c r="H76" s="249" t="s">
        <v>30</v>
      </c>
      <c r="I76" s="5">
        <v>6</v>
      </c>
      <c r="J76" s="234" t="s">
        <v>198</v>
      </c>
    </row>
    <row r="77" spans="1:10" ht="12.75">
      <c r="A77" s="25" t="s">
        <v>130</v>
      </c>
      <c r="B77" s="126" t="s">
        <v>147</v>
      </c>
      <c r="C77" s="86"/>
      <c r="D77" s="69">
        <v>912</v>
      </c>
      <c r="E77" s="39">
        <v>1.5</v>
      </c>
      <c r="F77" s="39">
        <v>3.5</v>
      </c>
      <c r="G77" s="273" t="s">
        <v>38</v>
      </c>
      <c r="H77" s="221" t="s">
        <v>39</v>
      </c>
      <c r="I77" s="5" t="s">
        <v>106</v>
      </c>
      <c r="J77" s="229" t="s">
        <v>22</v>
      </c>
    </row>
    <row r="78" spans="1:10" s="8" customFormat="1" ht="16.5">
      <c r="A78" s="25" t="s">
        <v>140</v>
      </c>
      <c r="B78" s="126" t="s">
        <v>6</v>
      </c>
      <c r="C78" s="86">
        <v>200</v>
      </c>
      <c r="D78" s="69">
        <f>C78*C7</f>
        <v>15000</v>
      </c>
      <c r="E78" s="39">
        <v>0.04</v>
      </c>
      <c r="F78" s="39">
        <v>0.05</v>
      </c>
      <c r="G78" s="102" t="s">
        <v>29</v>
      </c>
      <c r="H78" s="212" t="s">
        <v>43</v>
      </c>
      <c r="I78" s="5">
        <v>0.1</v>
      </c>
      <c r="J78" s="234" t="s">
        <v>198</v>
      </c>
    </row>
    <row r="79" spans="1:10" s="8" customFormat="1" ht="21">
      <c r="A79" s="29" t="s">
        <v>222</v>
      </c>
      <c r="B79" s="126" t="s">
        <v>147</v>
      </c>
      <c r="C79" s="86">
        <v>27</v>
      </c>
      <c r="D79" s="69">
        <f>C79*C7</f>
        <v>2025</v>
      </c>
      <c r="E79" s="39">
        <v>1</v>
      </c>
      <c r="F79" s="39">
        <v>3</v>
      </c>
      <c r="G79" s="168" t="s">
        <v>10</v>
      </c>
      <c r="H79" s="220" t="s">
        <v>41</v>
      </c>
      <c r="I79" s="5" t="s">
        <v>106</v>
      </c>
      <c r="J79" s="234" t="s">
        <v>198</v>
      </c>
    </row>
    <row r="80" spans="1:10" s="8" customFormat="1" ht="31.5">
      <c r="A80" s="241" t="s">
        <v>211</v>
      </c>
      <c r="B80" s="126" t="s">
        <v>147</v>
      </c>
      <c r="C80" s="86"/>
      <c r="D80" s="69">
        <v>1750</v>
      </c>
      <c r="E80" s="39">
        <v>0.4</v>
      </c>
      <c r="F80" s="39">
        <v>0.75</v>
      </c>
      <c r="G80" s="99" t="s">
        <v>52</v>
      </c>
      <c r="H80" s="222" t="s">
        <v>86</v>
      </c>
      <c r="I80" s="5" t="s">
        <v>106</v>
      </c>
      <c r="J80" s="234" t="s">
        <v>22</v>
      </c>
    </row>
    <row r="81" spans="1:10" s="8" customFormat="1" ht="21">
      <c r="A81" s="29" t="s">
        <v>166</v>
      </c>
      <c r="B81" s="126" t="s">
        <v>147</v>
      </c>
      <c r="C81" s="86"/>
      <c r="D81" s="69">
        <v>1851</v>
      </c>
      <c r="E81" s="39">
        <v>1.7</v>
      </c>
      <c r="F81" s="39">
        <v>4.35</v>
      </c>
      <c r="G81" s="168" t="s">
        <v>167</v>
      </c>
      <c r="H81" s="169" t="s">
        <v>40</v>
      </c>
      <c r="I81" s="5" t="s">
        <v>112</v>
      </c>
      <c r="J81" s="229" t="s">
        <v>13</v>
      </c>
    </row>
    <row r="82" spans="1:10" s="8" customFormat="1" ht="22.5">
      <c r="A82" s="29" t="s">
        <v>288</v>
      </c>
      <c r="B82" s="126" t="s">
        <v>147</v>
      </c>
      <c r="C82" s="86">
        <v>68</v>
      </c>
      <c r="D82" s="69">
        <f>C82*C7</f>
        <v>5100</v>
      </c>
      <c r="E82" s="39">
        <v>0.5</v>
      </c>
      <c r="F82" s="39">
        <v>1.01</v>
      </c>
      <c r="G82" s="102" t="s">
        <v>289</v>
      </c>
      <c r="H82" s="187" t="s">
        <v>141</v>
      </c>
      <c r="I82" s="5" t="s">
        <v>106</v>
      </c>
      <c r="J82" s="229" t="s">
        <v>198</v>
      </c>
    </row>
    <row r="83" spans="1:10" s="8" customFormat="1" ht="21">
      <c r="A83" s="147" t="s">
        <v>185</v>
      </c>
      <c r="B83" s="126" t="s">
        <v>147</v>
      </c>
      <c r="C83" s="86">
        <v>28</v>
      </c>
      <c r="D83" s="69">
        <f>C83*C7</f>
        <v>2100</v>
      </c>
      <c r="E83" s="39">
        <v>0.4</v>
      </c>
      <c r="F83" s="39">
        <v>0.9</v>
      </c>
      <c r="G83" s="99" t="s">
        <v>52</v>
      </c>
      <c r="H83" s="222" t="s">
        <v>86</v>
      </c>
      <c r="I83" s="13" t="s">
        <v>106</v>
      </c>
      <c r="J83" s="234" t="s">
        <v>198</v>
      </c>
    </row>
    <row r="84" spans="1:10" ht="16.5">
      <c r="A84" s="25" t="s">
        <v>131</v>
      </c>
      <c r="B84" s="126" t="s">
        <v>147</v>
      </c>
      <c r="C84" s="86"/>
      <c r="D84" s="69">
        <v>814</v>
      </c>
      <c r="E84" s="39">
        <v>1</v>
      </c>
      <c r="F84" s="39">
        <v>4</v>
      </c>
      <c r="G84" s="168" t="s">
        <v>44</v>
      </c>
      <c r="H84" s="159" t="s">
        <v>32</v>
      </c>
      <c r="I84" s="5" t="s">
        <v>106</v>
      </c>
      <c r="J84" s="229" t="s">
        <v>22</v>
      </c>
    </row>
    <row r="85" spans="1:10" ht="31.5">
      <c r="A85" s="29" t="s">
        <v>230</v>
      </c>
      <c r="B85" s="126" t="s">
        <v>147</v>
      </c>
      <c r="C85" s="86">
        <v>67</v>
      </c>
      <c r="D85" s="69">
        <f>C85*C7</f>
        <v>5025</v>
      </c>
      <c r="E85" s="39">
        <v>0.3</v>
      </c>
      <c r="F85" s="39">
        <v>0.35</v>
      </c>
      <c r="G85" s="250" t="s">
        <v>231</v>
      </c>
      <c r="H85" s="250" t="s">
        <v>232</v>
      </c>
      <c r="I85" s="5" t="s">
        <v>106</v>
      </c>
      <c r="J85" s="229" t="s">
        <v>198</v>
      </c>
    </row>
    <row r="86" spans="1:10" ht="16.5">
      <c r="A86" s="274" t="s">
        <v>191</v>
      </c>
      <c r="B86" s="265" t="s">
        <v>147</v>
      </c>
      <c r="C86" s="88">
        <v>35</v>
      </c>
      <c r="D86" s="69">
        <f>C86*C7</f>
        <v>2625</v>
      </c>
      <c r="E86" s="48">
        <v>0.2</v>
      </c>
      <c r="F86" s="48">
        <v>1</v>
      </c>
      <c r="G86" s="169" t="s">
        <v>192</v>
      </c>
      <c r="H86" s="220" t="s">
        <v>193</v>
      </c>
      <c r="I86" s="7" t="s">
        <v>106</v>
      </c>
      <c r="J86" s="234" t="s">
        <v>198</v>
      </c>
    </row>
    <row r="87" spans="1:10" s="8" customFormat="1" ht="12.75">
      <c r="A87" s="275"/>
      <c r="B87" s="276"/>
      <c r="C87" s="277"/>
      <c r="D87" s="278"/>
      <c r="E87" s="248"/>
      <c r="F87" s="279"/>
      <c r="G87" s="280" t="s">
        <v>87</v>
      </c>
      <c r="H87" s="281"/>
      <c r="I87" s="282"/>
      <c r="J87" s="247"/>
    </row>
    <row r="88" spans="1:10" s="8" customFormat="1" ht="16.5">
      <c r="A88" s="141" t="s">
        <v>207</v>
      </c>
      <c r="B88" s="36" t="s">
        <v>147</v>
      </c>
      <c r="C88" s="88">
        <v>19</v>
      </c>
      <c r="D88" s="69">
        <f>C88*C7</f>
        <v>1425</v>
      </c>
      <c r="E88" s="41">
        <v>1</v>
      </c>
      <c r="F88" s="41">
        <v>2</v>
      </c>
      <c r="G88" s="162" t="s">
        <v>132</v>
      </c>
      <c r="H88" s="209" t="s">
        <v>133</v>
      </c>
      <c r="I88" s="13" t="s">
        <v>112</v>
      </c>
      <c r="J88" s="231" t="s">
        <v>198</v>
      </c>
    </row>
    <row r="89" spans="1:10" s="8" customFormat="1" ht="12.75">
      <c r="A89" s="275"/>
      <c r="B89" s="276"/>
      <c r="C89" s="277"/>
      <c r="D89" s="278"/>
      <c r="E89" s="248"/>
      <c r="F89" s="279"/>
      <c r="G89" s="280" t="s">
        <v>172</v>
      </c>
      <c r="H89" s="281"/>
      <c r="I89" s="282"/>
      <c r="J89" s="247"/>
    </row>
    <row r="90" spans="1:10" s="8" customFormat="1" ht="12.75">
      <c r="A90" s="121" t="s">
        <v>209</v>
      </c>
      <c r="B90" s="126" t="s">
        <v>147</v>
      </c>
      <c r="C90" s="120"/>
      <c r="D90" s="69">
        <v>350</v>
      </c>
      <c r="E90" s="283">
        <v>0.2</v>
      </c>
      <c r="F90" s="283">
        <v>0.2</v>
      </c>
      <c r="G90" s="178"/>
      <c r="H90" s="237" t="s">
        <v>42</v>
      </c>
      <c r="I90" s="119" t="s">
        <v>106</v>
      </c>
      <c r="J90" s="230" t="s">
        <v>298</v>
      </c>
    </row>
    <row r="91" spans="1:10" s="8" customFormat="1" ht="12.75">
      <c r="A91" s="73" t="s">
        <v>297</v>
      </c>
      <c r="B91" s="286" t="s">
        <v>147</v>
      </c>
      <c r="C91" s="304">
        <v>30</v>
      </c>
      <c r="D91" s="71">
        <f>C91*C7</f>
        <v>2250</v>
      </c>
      <c r="E91" s="305">
        <v>0.05</v>
      </c>
      <c r="F91" s="305">
        <v>0.08</v>
      </c>
      <c r="G91" s="306"/>
      <c r="H91" s="307" t="s">
        <v>42</v>
      </c>
      <c r="I91" s="308">
        <v>1</v>
      </c>
      <c r="J91" s="309" t="s">
        <v>198</v>
      </c>
    </row>
    <row r="92" spans="1:10" s="8" customFormat="1" ht="12.75">
      <c r="A92" s="312" t="s">
        <v>173</v>
      </c>
      <c r="B92" s="286" t="s">
        <v>147</v>
      </c>
      <c r="C92" s="310">
        <v>28</v>
      </c>
      <c r="D92" s="311">
        <f>C92*C7</f>
        <v>2100</v>
      </c>
      <c r="E92" s="44">
        <v>0.05</v>
      </c>
      <c r="F92" s="44">
        <v>0.08</v>
      </c>
      <c r="G92" s="287"/>
      <c r="H92" s="160" t="s">
        <v>42</v>
      </c>
      <c r="I92" s="288">
        <v>1</v>
      </c>
      <c r="J92" s="228" t="s">
        <v>198</v>
      </c>
    </row>
    <row r="93" spans="1:10" s="18" customFormat="1" ht="12.75">
      <c r="A93" s="68"/>
      <c r="B93" s="60"/>
      <c r="C93" s="82"/>
      <c r="D93" s="61"/>
      <c r="E93" s="115"/>
      <c r="F93" s="180"/>
      <c r="G93" s="171" t="s">
        <v>134</v>
      </c>
      <c r="H93" s="223"/>
      <c r="I93" s="63"/>
      <c r="J93" s="236"/>
    </row>
    <row r="94" spans="1:10" ht="19.5">
      <c r="A94" s="29" t="s">
        <v>170</v>
      </c>
      <c r="B94" s="140" t="s">
        <v>147</v>
      </c>
      <c r="C94" s="284"/>
      <c r="D94" s="72">
        <v>3900</v>
      </c>
      <c r="E94" s="41">
        <v>0.02</v>
      </c>
      <c r="F94" s="41">
        <v>0.02</v>
      </c>
      <c r="G94" s="172" t="s">
        <v>171</v>
      </c>
      <c r="H94" s="224" t="s">
        <v>153</v>
      </c>
      <c r="I94" s="22">
        <v>0.1</v>
      </c>
      <c r="J94" s="229" t="s">
        <v>154</v>
      </c>
    </row>
    <row r="95" spans="1:10" s="8" customFormat="1" ht="24.75">
      <c r="A95" s="123" t="s">
        <v>181</v>
      </c>
      <c r="B95" s="126" t="s">
        <v>147</v>
      </c>
      <c r="C95" s="120"/>
      <c r="D95" s="72">
        <v>250</v>
      </c>
      <c r="E95" s="93">
        <v>1</v>
      </c>
      <c r="F95" s="93">
        <v>2</v>
      </c>
      <c r="G95" s="164" t="s">
        <v>100</v>
      </c>
      <c r="H95" s="285" t="s">
        <v>203</v>
      </c>
      <c r="I95" s="124">
        <v>5</v>
      </c>
      <c r="J95" s="230" t="s">
        <v>182</v>
      </c>
    </row>
    <row r="96" spans="1:10" s="17" customFormat="1" ht="24.75">
      <c r="A96" s="125" t="s">
        <v>152</v>
      </c>
      <c r="B96" s="126" t="s">
        <v>147</v>
      </c>
      <c r="C96" s="120"/>
      <c r="D96" s="72">
        <v>320</v>
      </c>
      <c r="E96" s="93">
        <v>0.2</v>
      </c>
      <c r="F96" s="93">
        <v>0.2</v>
      </c>
      <c r="G96" s="164" t="s">
        <v>100</v>
      </c>
      <c r="H96" s="225" t="s">
        <v>153</v>
      </c>
      <c r="I96" s="124">
        <v>5</v>
      </c>
      <c r="J96" s="230" t="s">
        <v>154</v>
      </c>
    </row>
    <row r="97" spans="1:10" s="78" customFormat="1" ht="16.5">
      <c r="A97" s="21" t="s">
        <v>98</v>
      </c>
      <c r="B97" s="126" t="s">
        <v>147</v>
      </c>
      <c r="C97" s="86"/>
      <c r="D97" s="69">
        <v>2800</v>
      </c>
      <c r="E97" s="39">
        <v>0.02</v>
      </c>
      <c r="F97" s="39">
        <v>0.2</v>
      </c>
      <c r="G97" s="156" t="s">
        <v>11</v>
      </c>
      <c r="H97" s="206" t="s">
        <v>19</v>
      </c>
      <c r="I97" s="5">
        <v>3</v>
      </c>
      <c r="J97" s="229" t="s">
        <v>96</v>
      </c>
    </row>
    <row r="98" spans="1:10" ht="12.75">
      <c r="A98" s="21" t="s">
        <v>88</v>
      </c>
      <c r="B98" s="126" t="s">
        <v>147</v>
      </c>
      <c r="C98" s="86"/>
      <c r="D98" s="72">
        <v>314</v>
      </c>
      <c r="E98" s="41">
        <v>2</v>
      </c>
      <c r="F98" s="41">
        <v>2</v>
      </c>
      <c r="G98" s="174" t="s">
        <v>90</v>
      </c>
      <c r="H98" s="226"/>
      <c r="I98" s="22">
        <v>10</v>
      </c>
      <c r="J98" s="229" t="s">
        <v>99</v>
      </c>
    </row>
    <row r="99" spans="1:10" ht="12.75">
      <c r="A99" s="21" t="s">
        <v>89</v>
      </c>
      <c r="B99" s="126" t="s">
        <v>147</v>
      </c>
      <c r="C99" s="86"/>
      <c r="D99" s="72">
        <v>314</v>
      </c>
      <c r="E99" s="41">
        <v>0.2</v>
      </c>
      <c r="F99" s="41">
        <v>0.2</v>
      </c>
      <c r="G99" s="174" t="s">
        <v>91</v>
      </c>
      <c r="H99" s="226"/>
      <c r="I99" s="22">
        <v>10</v>
      </c>
      <c r="J99" s="229" t="s">
        <v>99</v>
      </c>
    </row>
    <row r="100" spans="1:10" ht="16.5">
      <c r="A100" s="21" t="s">
        <v>97</v>
      </c>
      <c r="B100" s="126" t="s">
        <v>147</v>
      </c>
      <c r="C100" s="86"/>
      <c r="D100" s="69">
        <v>2300</v>
      </c>
      <c r="E100" s="39">
        <v>0.03</v>
      </c>
      <c r="F100" s="39">
        <v>0.1</v>
      </c>
      <c r="G100" s="156" t="s">
        <v>11</v>
      </c>
      <c r="H100" s="206" t="s">
        <v>12</v>
      </c>
      <c r="I100" s="5">
        <v>3</v>
      </c>
      <c r="J100" s="229" t="s">
        <v>96</v>
      </c>
    </row>
    <row r="101" spans="1:10" ht="12.75">
      <c r="A101" s="21" t="s">
        <v>95</v>
      </c>
      <c r="B101" s="126" t="s">
        <v>147</v>
      </c>
      <c r="C101" s="86"/>
      <c r="D101" s="69">
        <v>130</v>
      </c>
      <c r="E101" s="39">
        <v>1</v>
      </c>
      <c r="F101" s="39">
        <v>2</v>
      </c>
      <c r="G101" s="156" t="s">
        <v>75</v>
      </c>
      <c r="H101" s="159" t="s">
        <v>76</v>
      </c>
      <c r="I101" s="5" t="s">
        <v>74</v>
      </c>
      <c r="J101" s="229" t="s">
        <v>96</v>
      </c>
    </row>
    <row r="102" spans="1:10" ht="12.75">
      <c r="A102" s="21" t="s">
        <v>94</v>
      </c>
      <c r="B102" s="126" t="s">
        <v>147</v>
      </c>
      <c r="C102" s="86"/>
      <c r="D102" s="69">
        <v>440</v>
      </c>
      <c r="E102" s="39">
        <v>0.25</v>
      </c>
      <c r="F102" s="39">
        <v>0.5</v>
      </c>
      <c r="G102" s="156" t="s">
        <v>72</v>
      </c>
      <c r="H102" s="159" t="s">
        <v>73</v>
      </c>
      <c r="I102" s="5" t="s">
        <v>74</v>
      </c>
      <c r="J102" s="229" t="s">
        <v>96</v>
      </c>
    </row>
    <row r="103" spans="1:10" ht="12.75">
      <c r="A103" s="256" t="s">
        <v>248</v>
      </c>
      <c r="B103" s="126" t="s">
        <v>147</v>
      </c>
      <c r="C103" s="145"/>
      <c r="D103" s="263">
        <v>232</v>
      </c>
      <c r="E103" s="258" t="s">
        <v>251</v>
      </c>
      <c r="F103" s="258" t="s">
        <v>251</v>
      </c>
      <c r="G103" s="315" t="s">
        <v>250</v>
      </c>
      <c r="H103" s="315"/>
      <c r="I103" s="261" t="s">
        <v>249</v>
      </c>
      <c r="J103" s="196" t="s">
        <v>198</v>
      </c>
    </row>
    <row r="104" spans="1:10" ht="12.75">
      <c r="A104" s="257" t="s">
        <v>252</v>
      </c>
      <c r="B104" s="126" t="s">
        <v>147</v>
      </c>
      <c r="C104" s="145"/>
      <c r="D104" s="264">
        <v>235</v>
      </c>
      <c r="E104" s="259" t="s">
        <v>251</v>
      </c>
      <c r="F104" s="259" t="s">
        <v>251</v>
      </c>
      <c r="G104" s="316" t="s">
        <v>253</v>
      </c>
      <c r="H104" s="317"/>
      <c r="I104" s="303" t="s">
        <v>249</v>
      </c>
      <c r="J104" s="196" t="s">
        <v>198</v>
      </c>
    </row>
    <row r="105" spans="1:10" ht="12.75">
      <c r="A105" s="257" t="s">
        <v>254</v>
      </c>
      <c r="B105" s="126" t="s">
        <v>147</v>
      </c>
      <c r="C105" s="145"/>
      <c r="D105" s="264">
        <v>200</v>
      </c>
      <c r="E105" s="259" t="s">
        <v>256</v>
      </c>
      <c r="F105" s="259" t="s">
        <v>256</v>
      </c>
      <c r="G105" s="316" t="s">
        <v>255</v>
      </c>
      <c r="H105" s="317"/>
      <c r="I105" s="262" t="s">
        <v>249</v>
      </c>
      <c r="J105" s="196" t="s">
        <v>198</v>
      </c>
    </row>
    <row r="106" spans="1:10" ht="12.75">
      <c r="A106" s="257" t="s">
        <v>257</v>
      </c>
      <c r="B106" s="126" t="s">
        <v>147</v>
      </c>
      <c r="C106" s="145"/>
      <c r="D106" s="264">
        <v>212</v>
      </c>
      <c r="E106" s="259" t="s">
        <v>256</v>
      </c>
      <c r="F106" s="259" t="s">
        <v>256</v>
      </c>
      <c r="G106" s="316" t="s">
        <v>258</v>
      </c>
      <c r="H106" s="317"/>
      <c r="I106" s="262" t="s">
        <v>249</v>
      </c>
      <c r="J106" s="196" t="s">
        <v>198</v>
      </c>
    </row>
    <row r="107" spans="1:10" ht="12.75">
      <c r="A107" s="257" t="s">
        <v>259</v>
      </c>
      <c r="B107" s="126" t="s">
        <v>147</v>
      </c>
      <c r="C107" s="145"/>
      <c r="D107" s="264">
        <v>152</v>
      </c>
      <c r="E107" s="259" t="s">
        <v>256</v>
      </c>
      <c r="F107" s="259" t="s">
        <v>256</v>
      </c>
      <c r="G107" s="316" t="s">
        <v>260</v>
      </c>
      <c r="H107" s="317"/>
      <c r="I107" s="262" t="s">
        <v>249</v>
      </c>
      <c r="J107" s="196" t="s">
        <v>198</v>
      </c>
    </row>
    <row r="108" spans="1:10" ht="12.75">
      <c r="A108" s="257" t="s">
        <v>261</v>
      </c>
      <c r="B108" s="126" t="s">
        <v>147</v>
      </c>
      <c r="C108" s="145"/>
      <c r="D108" s="264">
        <v>247</v>
      </c>
      <c r="E108" s="259" t="s">
        <v>256</v>
      </c>
      <c r="F108" s="259" t="s">
        <v>256</v>
      </c>
      <c r="G108" s="318" t="s">
        <v>262</v>
      </c>
      <c r="H108" s="319"/>
      <c r="I108" s="262" t="s">
        <v>249</v>
      </c>
      <c r="J108" s="196" t="s">
        <v>198</v>
      </c>
    </row>
    <row r="109" spans="1:10" ht="12.75">
      <c r="A109" s="257" t="s">
        <v>263</v>
      </c>
      <c r="B109" s="126" t="s">
        <v>147</v>
      </c>
      <c r="C109" s="145"/>
      <c r="D109" s="264">
        <v>150</v>
      </c>
      <c r="E109" s="259" t="s">
        <v>256</v>
      </c>
      <c r="F109" s="259" t="s">
        <v>256</v>
      </c>
      <c r="G109" s="316" t="s">
        <v>264</v>
      </c>
      <c r="H109" s="317"/>
      <c r="I109" s="262" t="s">
        <v>249</v>
      </c>
      <c r="J109" s="196" t="s">
        <v>198</v>
      </c>
    </row>
    <row r="110" spans="1:10" ht="12.75">
      <c r="A110" s="257" t="s">
        <v>265</v>
      </c>
      <c r="B110" s="126" t="s">
        <v>147</v>
      </c>
      <c r="C110" s="145"/>
      <c r="D110" s="264">
        <v>210</v>
      </c>
      <c r="E110" s="259" t="s">
        <v>256</v>
      </c>
      <c r="F110" s="259" t="s">
        <v>256</v>
      </c>
      <c r="G110" s="316" t="s">
        <v>266</v>
      </c>
      <c r="H110" s="317"/>
      <c r="I110" s="262" t="s">
        <v>249</v>
      </c>
      <c r="J110" s="196" t="s">
        <v>198</v>
      </c>
    </row>
    <row r="111" spans="1:10" ht="12.75">
      <c r="A111" s="257" t="s">
        <v>267</v>
      </c>
      <c r="B111" s="126" t="s">
        <v>147</v>
      </c>
      <c r="C111" s="145"/>
      <c r="D111" s="264">
        <v>200</v>
      </c>
      <c r="E111" s="260" t="s">
        <v>256</v>
      </c>
      <c r="F111" s="260" t="s">
        <v>256</v>
      </c>
      <c r="G111" s="317" t="s">
        <v>268</v>
      </c>
      <c r="H111" s="317"/>
      <c r="I111" s="262" t="s">
        <v>249</v>
      </c>
      <c r="J111" s="196" t="s">
        <v>198</v>
      </c>
    </row>
    <row r="112" spans="1:10" ht="12.75">
      <c r="A112" s="257" t="s">
        <v>269</v>
      </c>
      <c r="B112" s="126" t="s">
        <v>147</v>
      </c>
      <c r="C112" s="145"/>
      <c r="D112" s="264">
        <v>210</v>
      </c>
      <c r="E112" s="259" t="s">
        <v>256</v>
      </c>
      <c r="F112" s="259" t="s">
        <v>256</v>
      </c>
      <c r="G112" s="316" t="s">
        <v>270</v>
      </c>
      <c r="H112" s="317"/>
      <c r="I112" s="262" t="s">
        <v>249</v>
      </c>
      <c r="J112" s="196" t="s">
        <v>198</v>
      </c>
    </row>
    <row r="113" spans="1:10" ht="12.75">
      <c r="A113" s="257" t="s">
        <v>271</v>
      </c>
      <c r="B113" s="126" t="s">
        <v>147</v>
      </c>
      <c r="C113" s="145"/>
      <c r="D113" s="264">
        <v>210</v>
      </c>
      <c r="E113" s="260">
        <v>1</v>
      </c>
      <c r="F113" s="260">
        <v>1</v>
      </c>
      <c r="G113" s="316" t="s">
        <v>272</v>
      </c>
      <c r="H113" s="317"/>
      <c r="I113" s="262" t="s">
        <v>249</v>
      </c>
      <c r="J113" s="196" t="s">
        <v>198</v>
      </c>
    </row>
  </sheetData>
  <sheetProtection/>
  <mergeCells count="11">
    <mergeCell ref="G109:H109"/>
    <mergeCell ref="G110:H110"/>
    <mergeCell ref="G111:H111"/>
    <mergeCell ref="G112:H112"/>
    <mergeCell ref="G113:H113"/>
    <mergeCell ref="G103:H103"/>
    <mergeCell ref="G104:H104"/>
    <mergeCell ref="G105:H105"/>
    <mergeCell ref="G106:H106"/>
    <mergeCell ref="G107:H107"/>
    <mergeCell ref="G108:H108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" sqref="D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2021-02-16T05:11:22Z</cp:lastPrinted>
  <dcterms:created xsi:type="dcterms:W3CDTF">2006-10-19T06:23:09Z</dcterms:created>
  <dcterms:modified xsi:type="dcterms:W3CDTF">2021-02-16T05:27:34Z</dcterms:modified>
  <cp:category/>
  <cp:version/>
  <cp:contentType/>
  <cp:contentStatus/>
</cp:coreProperties>
</file>